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095" windowHeight="118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76" i="1"/>
  <c r="J75"/>
  <c r="J73"/>
  <c r="J72"/>
  <c r="J70"/>
  <c r="J69"/>
  <c r="J68"/>
  <c r="J67"/>
  <c r="J66"/>
  <c r="J65"/>
  <c r="J64"/>
  <c r="J63"/>
  <c r="J62"/>
  <c r="J61"/>
  <c r="J60"/>
  <c r="J59"/>
  <c r="J58"/>
  <c r="J56"/>
  <c r="J55"/>
  <c r="J54"/>
  <c r="J53"/>
  <c r="J49"/>
  <c r="J48"/>
  <c r="J47"/>
  <c r="J46"/>
  <c r="J45"/>
  <c r="J44"/>
  <c r="J42"/>
  <c r="J41"/>
  <c r="J39"/>
  <c r="J37"/>
  <c r="J36"/>
  <c r="J35"/>
  <c r="J34"/>
  <c r="J33"/>
  <c r="J32"/>
  <c r="J28"/>
  <c r="J27"/>
  <c r="J26"/>
  <c r="J25"/>
  <c r="J23"/>
  <c r="J22"/>
  <c r="J19"/>
  <c r="J18"/>
  <c r="J17"/>
  <c r="J16"/>
  <c r="J15"/>
  <c r="J13"/>
  <c r="J12"/>
  <c r="J9"/>
  <c r="J8"/>
  <c r="J7"/>
  <c r="J6"/>
  <c r="J5"/>
  <c r="J4"/>
</calcChain>
</file>

<file path=xl/sharedStrings.xml><?xml version="1.0" encoding="utf-8"?>
<sst xmlns="http://schemas.openxmlformats.org/spreadsheetml/2006/main" count="485" uniqueCount="189">
  <si>
    <r>
      <rPr>
        <sz val="16"/>
        <rFont val="宋体"/>
        <charset val="134"/>
      </rPr>
      <t>生物工程学院2016</t>
    </r>
    <r>
      <rPr>
        <sz val="16"/>
        <color theme="1"/>
        <rFont val="宋体"/>
        <charset val="134"/>
      </rPr>
      <t>年硕士研究生第一批复试成绩公示</t>
    </r>
  </si>
  <si>
    <t>序号</t>
  </si>
  <si>
    <t>复试批次</t>
  </si>
  <si>
    <t>准考证号</t>
  </si>
  <si>
    <t>姓名</t>
  </si>
  <si>
    <t>第一志愿报考学校</t>
  </si>
  <si>
    <t>报考专业及专业代码</t>
  </si>
  <si>
    <t>复试专业或方向</t>
  </si>
  <si>
    <t>初试成绩</t>
  </si>
  <si>
    <t>复试成绩（百分制）</t>
  </si>
  <si>
    <t>综合成绩（初试成绩*0.5+复试成绩*0.5）百分制</t>
  </si>
  <si>
    <t>思想政治素质与品德</t>
  </si>
  <si>
    <t>第一批一志愿考生</t>
  </si>
  <si>
    <t>103376210000886</t>
  </si>
  <si>
    <t>卢夏锋</t>
  </si>
  <si>
    <t>（10337）浙江工业大学</t>
  </si>
  <si>
    <t>（081703）生物化工</t>
  </si>
  <si>
    <t>合格</t>
  </si>
  <si>
    <t>103376210000885</t>
  </si>
  <si>
    <t>王雯怡</t>
  </si>
  <si>
    <t>103376210000042</t>
  </si>
  <si>
    <t>卜嘉丽</t>
  </si>
  <si>
    <t>103376210002028</t>
  </si>
  <si>
    <t>余盼红</t>
  </si>
  <si>
    <t>103376210002557</t>
  </si>
  <si>
    <t>余茹</t>
  </si>
  <si>
    <t>103376210003258</t>
  </si>
  <si>
    <t>张洁</t>
  </si>
  <si>
    <t>103376210003728</t>
  </si>
  <si>
    <t>向慧平</t>
  </si>
  <si>
    <t>第一批调剂生</t>
  </si>
  <si>
    <t>102886500008218</t>
  </si>
  <si>
    <t>喻寒</t>
  </si>
  <si>
    <t>(10288)南京理工大学</t>
  </si>
  <si>
    <t>(081703)生物化工</t>
  </si>
  <si>
    <t>102516210003788</t>
  </si>
  <si>
    <t>吴王杰</t>
  </si>
  <si>
    <t>(10251)华东理工大学</t>
  </si>
  <si>
    <t>102956210203634</t>
  </si>
  <si>
    <t>刘璐</t>
  </si>
  <si>
    <t>(10295)江南大学</t>
  </si>
  <si>
    <t>(082203)发酵工程</t>
  </si>
  <si>
    <t>102516210006201</t>
  </si>
  <si>
    <t>黄金涛</t>
  </si>
  <si>
    <t>(082200)轻工技术与工程</t>
  </si>
  <si>
    <t>102516210004026</t>
  </si>
  <si>
    <t>任郑</t>
  </si>
  <si>
    <t>0817Z3)制药工程与技术</t>
  </si>
  <si>
    <t>106106082200042</t>
  </si>
  <si>
    <t>刘宇骁</t>
  </si>
  <si>
    <t>(10610)四川大学</t>
  </si>
  <si>
    <t>103356000909018</t>
  </si>
  <si>
    <t>陈卢嘉</t>
  </si>
  <si>
    <t>(10335)浙江大学</t>
  </si>
  <si>
    <t>(0817Z4)★制药工程</t>
  </si>
  <si>
    <t>100566003508358</t>
  </si>
  <si>
    <t>李建强</t>
  </si>
  <si>
    <t>(10056)天津大学</t>
  </si>
  <si>
    <t>102516210006405</t>
  </si>
  <si>
    <t>张小明</t>
  </si>
  <si>
    <t>103356000908909</t>
  </si>
  <si>
    <t>原博</t>
  </si>
  <si>
    <t>(070300)化学</t>
  </si>
  <si>
    <t>103596210003230</t>
  </si>
  <si>
    <t>孙斌</t>
  </si>
  <si>
    <t>(10359)合肥工业大学</t>
  </si>
  <si>
    <t>(081700)化学工程与技术</t>
  </si>
  <si>
    <t>103356000901488</t>
  </si>
  <si>
    <t>王杰</t>
  </si>
  <si>
    <t xml:space="preserve"> (10335)浙江大学</t>
  </si>
  <si>
    <t>102516210006450</t>
  </si>
  <si>
    <t>杨萍</t>
  </si>
  <si>
    <t>102486121610553</t>
  </si>
  <si>
    <t>毛巧利</t>
  </si>
  <si>
    <t>(10248)上海交通大学</t>
  </si>
  <si>
    <t>103376210002257</t>
  </si>
  <si>
    <t>石小在</t>
  </si>
  <si>
    <t>(10337)浙江工业大学</t>
  </si>
  <si>
    <t>103356000908897</t>
  </si>
  <si>
    <t>韦威</t>
  </si>
  <si>
    <t>103356000901355</t>
  </si>
  <si>
    <t>付曼琳</t>
  </si>
  <si>
    <t>(080500)材料科学与工程</t>
  </si>
  <si>
    <t>102516210004047</t>
  </si>
  <si>
    <t>阚婷婷</t>
  </si>
  <si>
    <t>102956210203630</t>
  </si>
  <si>
    <t>杜梦繁</t>
  </si>
  <si>
    <t>105616000006328</t>
  </si>
  <si>
    <t>郝文辉</t>
  </si>
  <si>
    <t>(10561)华南理工大学</t>
  </si>
  <si>
    <t>102516210002313</t>
  </si>
  <si>
    <t>余世华</t>
  </si>
  <si>
    <t>106106082200041</t>
  </si>
  <si>
    <t>王地臣</t>
  </si>
  <si>
    <t>102516210004040</t>
  </si>
  <si>
    <t>洪露露</t>
  </si>
  <si>
    <t>105616000006930</t>
  </si>
  <si>
    <t>徐波</t>
  </si>
  <si>
    <t>103076888881189</t>
  </si>
  <si>
    <t>陈鹏</t>
  </si>
  <si>
    <t>(10307)南京农业大学</t>
  </si>
  <si>
    <t>102516210005921</t>
  </si>
  <si>
    <t>马莉娟</t>
  </si>
  <si>
    <t>102956210203970</t>
  </si>
  <si>
    <t>姜杰</t>
  </si>
  <si>
    <t>102856211507276</t>
  </si>
  <si>
    <t>张鹏飞</t>
  </si>
  <si>
    <t>(10285)苏州大学</t>
  </si>
  <si>
    <t>102956210204834</t>
  </si>
  <si>
    <t>郝长岭</t>
  </si>
  <si>
    <t>102516210004817</t>
  </si>
  <si>
    <t>邓涵中</t>
  </si>
  <si>
    <t>103376210001248</t>
  </si>
  <si>
    <t>李芝鹏</t>
  </si>
  <si>
    <t>(085238)生物工程</t>
  </si>
  <si>
    <t>103376210001251</t>
  </si>
  <si>
    <t>马樟奇</t>
  </si>
  <si>
    <t>103376210001250</t>
  </si>
  <si>
    <t>金伟熔</t>
  </si>
  <si>
    <t>103376210001252</t>
  </si>
  <si>
    <t>郭冰涵</t>
  </si>
  <si>
    <t>103376210001620</t>
  </si>
  <si>
    <t>范浩浩</t>
  </si>
  <si>
    <t>103376210001249</t>
  </si>
  <si>
    <t>倪海飞</t>
  </si>
  <si>
    <t>105616000006874</t>
  </si>
  <si>
    <t>李雪雪</t>
  </si>
  <si>
    <t>(071010)生物化学与分子生物学</t>
  </si>
  <si>
    <t>103356000904063</t>
  </si>
  <si>
    <t>李方龙</t>
  </si>
  <si>
    <t>104876000130566</t>
  </si>
  <si>
    <t>梁彩霞</t>
  </si>
  <si>
    <t>(10487)华中科技大学</t>
  </si>
  <si>
    <t>103846213609729</t>
  </si>
  <si>
    <t>江丹</t>
  </si>
  <si>
    <t>(10384)厦门大学</t>
  </si>
  <si>
    <t>(071000)生物学</t>
  </si>
  <si>
    <t>103356000904043</t>
  </si>
  <si>
    <t>孔柏达</t>
  </si>
  <si>
    <t>100566020713926</t>
  </si>
  <si>
    <t>崔江坤</t>
  </si>
  <si>
    <t>104236441558442</t>
  </si>
  <si>
    <t>许月英</t>
  </si>
  <si>
    <t>(10423)中国海洋大学</t>
  </si>
  <si>
    <t>(085231)食品工程</t>
  </si>
  <si>
    <t>102956210203438</t>
  </si>
  <si>
    <t>程英男</t>
  </si>
  <si>
    <t>(071005)微生物学</t>
  </si>
  <si>
    <t>103376210002955</t>
  </si>
  <si>
    <t>李楠</t>
  </si>
  <si>
    <t>103376210002059</t>
  </si>
  <si>
    <t>蒋欢</t>
  </si>
  <si>
    <t>103376210002169</t>
  </si>
  <si>
    <t>陈涛</t>
  </si>
  <si>
    <t>103376210001468</t>
  </si>
  <si>
    <t>胡芬</t>
  </si>
  <si>
    <t>103376210001629</t>
  </si>
  <si>
    <t>于筱垣</t>
  </si>
  <si>
    <t>(100700)药学</t>
  </si>
  <si>
    <t>103376210000106</t>
  </si>
  <si>
    <t>邢超俊</t>
  </si>
  <si>
    <t>103376210001631</t>
  </si>
  <si>
    <t>顾晓旭</t>
  </si>
  <si>
    <t>103376210001630</t>
  </si>
  <si>
    <t>陈虹</t>
  </si>
  <si>
    <t>(10338)浙江工业大学</t>
  </si>
  <si>
    <t>(100701)药学</t>
  </si>
  <si>
    <t>103356000904112</t>
  </si>
  <si>
    <t>章柳泽</t>
  </si>
  <si>
    <t>105586360111709</t>
  </si>
  <si>
    <t>彭凤</t>
  </si>
  <si>
    <t>(10558)中山大学</t>
  </si>
  <si>
    <t>103376210002846</t>
  </si>
  <si>
    <t>张金杰</t>
  </si>
  <si>
    <t>103376210002275</t>
  </si>
  <si>
    <t>刘昌东</t>
  </si>
  <si>
    <t>(085221)轻工技术与工程</t>
  </si>
  <si>
    <r>
      <rPr>
        <sz val="10"/>
        <color theme="1"/>
        <rFont val="宋体"/>
        <charset val="134"/>
      </rPr>
      <t>(08522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)轻工技术与工程</t>
    </r>
  </si>
  <si>
    <t>103376210002627</t>
  </si>
  <si>
    <t>沈飞</t>
  </si>
  <si>
    <t>103356000909393</t>
  </si>
  <si>
    <t>冯恒</t>
  </si>
  <si>
    <t>(085216)化学工程</t>
  </si>
  <si>
    <t>103356000909762</t>
  </si>
  <si>
    <t>范熠城</t>
  </si>
  <si>
    <t>(085229)环境工程</t>
  </si>
  <si>
    <t>备注</t>
    <phoneticPr fontId="14" type="noConversion"/>
  </si>
  <si>
    <t>复试缺席</t>
    <phoneticPr fontId="14" type="noConversion"/>
  </si>
  <si>
    <t>复试成绩不合格</t>
    <phoneticPr fontId="14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</si>
</sst>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>
      <alignment vertical="center"/>
    </xf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49" fontId="4" fillId="0" borderId="1" xfId="2" applyNumberFormat="1" applyFont="1" applyBorder="1" applyAlignment="1" applyProtection="1">
      <alignment horizontal="center" vertical="center" wrapText="1"/>
      <protection locked="0"/>
    </xf>
    <xf numFmtId="49" fontId="5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>
      <alignment vertical="center"/>
    </xf>
    <xf numFmtId="0" fontId="10" fillId="2" borderId="1" xfId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15" fillId="0" borderId="1" xfId="0" applyFont="1" applyBorder="1">
      <alignment vertical="center"/>
    </xf>
  </cellXfs>
  <cellStyles count="3">
    <cellStyle name="常规" xfId="0" builtinId="0"/>
    <cellStyle name="常规_第一批调剂-4.5wwl定" xfId="2"/>
    <cellStyle name="超链接" xfId="1" builtinId="8"/>
  </cellStyles>
  <dxfs count="1">
    <dxf>
      <font>
        <b val="0"/>
        <i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z.chsi.com.cn/tiaoji/goCxks.do?method=doDisplay&amp;id=14952862" TargetMode="External"/><Relationship Id="rId3" Type="http://schemas.openxmlformats.org/officeDocument/2006/relationships/hyperlink" Target="https://yz.chsi.com.cn/tiaoji/goCxks.do?method=doDisplay&amp;id=14813254" TargetMode="External"/><Relationship Id="rId7" Type="http://schemas.openxmlformats.org/officeDocument/2006/relationships/hyperlink" Target="https://yz.chsi.com.cn/tiaoji/goCxks.do?method=doDisplay&amp;id=14971679" TargetMode="External"/><Relationship Id="rId2" Type="http://schemas.openxmlformats.org/officeDocument/2006/relationships/hyperlink" Target="https://yz.chsi.com.cn/tiaoji/goCxks.do?method=doDisplay&amp;id=14957720" TargetMode="External"/><Relationship Id="rId1" Type="http://schemas.openxmlformats.org/officeDocument/2006/relationships/hyperlink" Target="https://yz.chsi.com.cn/tiaoji/goCxks.do?method=doDisplay&amp;id=14948722" TargetMode="External"/><Relationship Id="rId6" Type="http://schemas.openxmlformats.org/officeDocument/2006/relationships/hyperlink" Target="https://yz.chsi.com.cn/tiaoji/goCxks.do?method=doDisplay&amp;id=14948767" TargetMode="External"/><Relationship Id="rId5" Type="http://schemas.openxmlformats.org/officeDocument/2006/relationships/hyperlink" Target="https://yz.chsi.com.cn/tiaoji/goCxks.do?method=doDisplay&amp;id=14933547" TargetMode="External"/><Relationship Id="rId4" Type="http://schemas.openxmlformats.org/officeDocument/2006/relationships/hyperlink" Target="https://yz.chsi.com.cn/tiaoji/goCxks.do?method=doDisplay&amp;id=1493580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6"/>
  <sheetViews>
    <sheetView tabSelected="1" topLeftCell="C1" workbookViewId="0">
      <selection activeCell="J82" sqref="J82"/>
    </sheetView>
  </sheetViews>
  <sheetFormatPr defaultColWidth="9" defaultRowHeight="13.5"/>
  <cols>
    <col min="1" max="1" width="3.75" style="3" customWidth="1"/>
    <col min="2" max="2" width="15.125" customWidth="1"/>
    <col min="3" max="3" width="17.125" customWidth="1"/>
    <col min="4" max="4" width="9" style="3"/>
    <col min="5" max="5" width="21.25" customWidth="1"/>
    <col min="6" max="6" width="20" customWidth="1"/>
    <col min="7" max="7" width="23" customWidth="1"/>
    <col min="9" max="9" width="10.75" style="3" customWidth="1"/>
    <col min="10" max="10" width="13.625" style="4" customWidth="1"/>
    <col min="12" max="12" width="13.625" customWidth="1"/>
  </cols>
  <sheetData>
    <row r="1" spans="1:12" ht="20.25">
      <c r="A1" s="43" t="s">
        <v>0</v>
      </c>
      <c r="B1" s="44"/>
      <c r="C1" s="44"/>
      <c r="D1" s="44"/>
      <c r="E1" s="44"/>
      <c r="F1" s="44"/>
      <c r="G1" s="44"/>
    </row>
    <row r="2" spans="1:12" ht="13.5" customHeight="1">
      <c r="A2" s="45" t="s">
        <v>1</v>
      </c>
      <c r="B2" s="47" t="s">
        <v>2</v>
      </c>
      <c r="C2" s="49" t="s">
        <v>3</v>
      </c>
      <c r="D2" s="49" t="s">
        <v>4</v>
      </c>
      <c r="E2" s="47" t="s">
        <v>5</v>
      </c>
      <c r="F2" s="47" t="s">
        <v>6</v>
      </c>
      <c r="G2" s="47" t="s">
        <v>7</v>
      </c>
      <c r="H2" s="51" t="s">
        <v>8</v>
      </c>
      <c r="I2" s="53" t="s">
        <v>9</v>
      </c>
      <c r="J2" s="55" t="s">
        <v>10</v>
      </c>
      <c r="K2" s="57" t="s">
        <v>11</v>
      </c>
      <c r="L2" s="59" t="s">
        <v>186</v>
      </c>
    </row>
    <row r="3" spans="1:12">
      <c r="A3" s="46"/>
      <c r="B3" s="48"/>
      <c r="C3" s="50"/>
      <c r="D3" s="50"/>
      <c r="E3" s="48"/>
      <c r="F3" s="48"/>
      <c r="G3" s="48"/>
      <c r="H3" s="52"/>
      <c r="I3" s="54"/>
      <c r="J3" s="56"/>
      <c r="K3" s="58"/>
      <c r="L3" s="59"/>
    </row>
    <row r="4" spans="1:12">
      <c r="A4" s="5">
        <v>1</v>
      </c>
      <c r="B4" s="6" t="s">
        <v>12</v>
      </c>
      <c r="C4" s="8" t="s">
        <v>13</v>
      </c>
      <c r="D4" s="9" t="s">
        <v>14</v>
      </c>
      <c r="E4" s="6" t="s">
        <v>15</v>
      </c>
      <c r="F4" s="6" t="s">
        <v>16</v>
      </c>
      <c r="G4" s="6" t="s">
        <v>16</v>
      </c>
      <c r="H4" s="10">
        <v>363</v>
      </c>
      <c r="I4" s="33">
        <v>86</v>
      </c>
      <c r="J4" s="34">
        <f>H4/10+I4/2</f>
        <v>79.3</v>
      </c>
      <c r="K4" s="35" t="s">
        <v>17</v>
      </c>
      <c r="L4" s="60"/>
    </row>
    <row r="5" spans="1:12">
      <c r="A5" s="5">
        <v>2</v>
      </c>
      <c r="B5" s="6" t="s">
        <v>12</v>
      </c>
      <c r="C5" s="8" t="s">
        <v>18</v>
      </c>
      <c r="D5" s="9" t="s">
        <v>19</v>
      </c>
      <c r="E5" s="6" t="s">
        <v>15</v>
      </c>
      <c r="F5" s="6" t="s">
        <v>16</v>
      </c>
      <c r="G5" s="6" t="s">
        <v>16</v>
      </c>
      <c r="H5" s="10">
        <v>350</v>
      </c>
      <c r="I5" s="33">
        <v>86</v>
      </c>
      <c r="J5" s="34">
        <f t="shared" ref="J5:J42" si="0">H5/10+I5/2</f>
        <v>78</v>
      </c>
      <c r="K5" s="35" t="s">
        <v>17</v>
      </c>
      <c r="L5" s="60"/>
    </row>
    <row r="6" spans="1:12">
      <c r="A6" s="5">
        <v>3</v>
      </c>
      <c r="B6" s="6" t="s">
        <v>12</v>
      </c>
      <c r="C6" s="8" t="s">
        <v>20</v>
      </c>
      <c r="D6" s="9" t="s">
        <v>21</v>
      </c>
      <c r="E6" s="6" t="s">
        <v>15</v>
      </c>
      <c r="F6" s="6" t="s">
        <v>16</v>
      </c>
      <c r="G6" s="6" t="s">
        <v>16</v>
      </c>
      <c r="H6" s="10">
        <v>327</v>
      </c>
      <c r="I6" s="33">
        <v>84</v>
      </c>
      <c r="J6" s="34">
        <f t="shared" si="0"/>
        <v>74.7</v>
      </c>
      <c r="K6" s="35" t="s">
        <v>17</v>
      </c>
      <c r="L6" s="60"/>
    </row>
    <row r="7" spans="1:12">
      <c r="A7" s="5">
        <v>4</v>
      </c>
      <c r="B7" s="6" t="s">
        <v>12</v>
      </c>
      <c r="C7" s="8" t="s">
        <v>22</v>
      </c>
      <c r="D7" s="9" t="s">
        <v>23</v>
      </c>
      <c r="E7" s="6" t="s">
        <v>15</v>
      </c>
      <c r="F7" s="6" t="s">
        <v>16</v>
      </c>
      <c r="G7" s="6" t="s">
        <v>16</v>
      </c>
      <c r="H7" s="10">
        <v>321</v>
      </c>
      <c r="I7" s="33">
        <v>80</v>
      </c>
      <c r="J7" s="34">
        <f t="shared" si="0"/>
        <v>72.099999999999994</v>
      </c>
      <c r="K7" s="35" t="s">
        <v>17</v>
      </c>
      <c r="L7" s="60"/>
    </row>
    <row r="8" spans="1:12">
      <c r="A8" s="5">
        <v>5</v>
      </c>
      <c r="B8" s="6" t="s">
        <v>12</v>
      </c>
      <c r="C8" s="8" t="s">
        <v>24</v>
      </c>
      <c r="D8" s="9" t="s">
        <v>25</v>
      </c>
      <c r="E8" s="6" t="s">
        <v>15</v>
      </c>
      <c r="F8" s="6" t="s">
        <v>16</v>
      </c>
      <c r="G8" s="6" t="s">
        <v>16</v>
      </c>
      <c r="H8" s="10">
        <v>319</v>
      </c>
      <c r="I8" s="33">
        <v>78</v>
      </c>
      <c r="J8" s="34">
        <f t="shared" si="0"/>
        <v>70.900000000000006</v>
      </c>
      <c r="K8" s="35" t="s">
        <v>17</v>
      </c>
      <c r="L8" s="60"/>
    </row>
    <row r="9" spans="1:12">
      <c r="A9" s="5">
        <v>6</v>
      </c>
      <c r="B9" s="6" t="s">
        <v>12</v>
      </c>
      <c r="C9" s="8" t="s">
        <v>26</v>
      </c>
      <c r="D9" s="9" t="s">
        <v>27</v>
      </c>
      <c r="E9" s="6" t="s">
        <v>15</v>
      </c>
      <c r="F9" s="6" t="s">
        <v>16</v>
      </c>
      <c r="G9" s="6" t="s">
        <v>16</v>
      </c>
      <c r="H9" s="10">
        <v>278</v>
      </c>
      <c r="I9" s="33">
        <v>68</v>
      </c>
      <c r="J9" s="34">
        <f t="shared" si="0"/>
        <v>61.8</v>
      </c>
      <c r="K9" s="35" t="s">
        <v>17</v>
      </c>
      <c r="L9" s="60"/>
    </row>
    <row r="10" spans="1:12">
      <c r="A10" s="5">
        <v>7</v>
      </c>
      <c r="B10" s="6" t="s">
        <v>12</v>
      </c>
      <c r="C10" s="8" t="s">
        <v>28</v>
      </c>
      <c r="D10" s="9" t="s">
        <v>29</v>
      </c>
      <c r="E10" s="6" t="s">
        <v>15</v>
      </c>
      <c r="F10" s="6" t="s">
        <v>16</v>
      </c>
      <c r="G10" s="6" t="s">
        <v>16</v>
      </c>
      <c r="H10" s="11">
        <v>265</v>
      </c>
      <c r="I10" s="33">
        <v>0</v>
      </c>
      <c r="J10" s="34"/>
      <c r="K10" s="35"/>
      <c r="L10" s="60" t="s">
        <v>187</v>
      </c>
    </row>
    <row r="11" spans="1:12">
      <c r="A11" s="5"/>
      <c r="B11" s="6"/>
      <c r="C11" s="7"/>
      <c r="D11" s="7"/>
      <c r="E11" s="6"/>
      <c r="F11" s="6"/>
      <c r="G11" s="6"/>
      <c r="H11" s="12"/>
      <c r="I11" s="33"/>
      <c r="J11" s="34"/>
      <c r="K11" s="35"/>
      <c r="L11" s="60"/>
    </row>
    <row r="12" spans="1:12" ht="13.5" customHeight="1">
      <c r="A12" s="5">
        <v>1</v>
      </c>
      <c r="B12" s="6" t="s">
        <v>30</v>
      </c>
      <c r="C12" s="13" t="s">
        <v>31</v>
      </c>
      <c r="D12" s="14" t="s">
        <v>32</v>
      </c>
      <c r="E12" s="15" t="s">
        <v>33</v>
      </c>
      <c r="F12" s="15" t="s">
        <v>34</v>
      </c>
      <c r="G12" s="15" t="s">
        <v>34</v>
      </c>
      <c r="H12" s="16">
        <v>286</v>
      </c>
      <c r="I12" s="33">
        <v>86</v>
      </c>
      <c r="J12" s="34">
        <f t="shared" si="0"/>
        <v>71.599999999999994</v>
      </c>
      <c r="K12" s="35" t="s">
        <v>17</v>
      </c>
      <c r="L12" s="60"/>
    </row>
    <row r="13" spans="1:12">
      <c r="A13" s="5">
        <v>2</v>
      </c>
      <c r="B13" s="6" t="s">
        <v>30</v>
      </c>
      <c r="C13" s="13" t="s">
        <v>35</v>
      </c>
      <c r="D13" s="14" t="s">
        <v>36</v>
      </c>
      <c r="E13" s="15" t="s">
        <v>37</v>
      </c>
      <c r="F13" s="15" t="s">
        <v>34</v>
      </c>
      <c r="G13" s="15" t="s">
        <v>34</v>
      </c>
      <c r="H13" s="16">
        <v>299</v>
      </c>
      <c r="I13" s="33">
        <v>81</v>
      </c>
      <c r="J13" s="34">
        <f t="shared" si="0"/>
        <v>70.400000000000006</v>
      </c>
      <c r="K13" s="35" t="s">
        <v>17</v>
      </c>
      <c r="L13" s="60"/>
    </row>
    <row r="14" spans="1:12">
      <c r="A14" s="5">
        <v>3</v>
      </c>
      <c r="B14" s="6" t="s">
        <v>30</v>
      </c>
      <c r="C14" s="13" t="s">
        <v>38</v>
      </c>
      <c r="D14" s="14" t="s">
        <v>39</v>
      </c>
      <c r="E14" s="15" t="s">
        <v>40</v>
      </c>
      <c r="F14" s="15" t="s">
        <v>41</v>
      </c>
      <c r="G14" s="15" t="s">
        <v>34</v>
      </c>
      <c r="H14" s="16">
        <v>280</v>
      </c>
      <c r="I14" s="33">
        <v>0</v>
      </c>
      <c r="J14" s="34"/>
      <c r="K14" s="35"/>
      <c r="L14" s="60" t="s">
        <v>187</v>
      </c>
    </row>
    <row r="15" spans="1:12">
      <c r="A15" s="5">
        <v>4</v>
      </c>
      <c r="B15" s="6" t="s">
        <v>30</v>
      </c>
      <c r="C15" s="13" t="s">
        <v>42</v>
      </c>
      <c r="D15" s="14" t="s">
        <v>43</v>
      </c>
      <c r="E15" s="15" t="s">
        <v>37</v>
      </c>
      <c r="F15" s="15" t="s">
        <v>44</v>
      </c>
      <c r="G15" s="15" t="s">
        <v>34</v>
      </c>
      <c r="H15" s="16">
        <v>274</v>
      </c>
      <c r="I15" s="33">
        <v>80</v>
      </c>
      <c r="J15" s="34">
        <f t="shared" si="0"/>
        <v>67.400000000000006</v>
      </c>
      <c r="K15" s="35" t="s">
        <v>17</v>
      </c>
      <c r="L15" s="60"/>
    </row>
    <row r="16" spans="1:12">
      <c r="A16" s="5">
        <v>5</v>
      </c>
      <c r="B16" s="6" t="s">
        <v>30</v>
      </c>
      <c r="C16" s="17" t="s">
        <v>45</v>
      </c>
      <c r="D16" s="14" t="s">
        <v>46</v>
      </c>
      <c r="E16" s="15" t="s">
        <v>37</v>
      </c>
      <c r="F16" s="15" t="s">
        <v>47</v>
      </c>
      <c r="G16" s="15" t="s">
        <v>34</v>
      </c>
      <c r="H16" s="16">
        <v>280</v>
      </c>
      <c r="I16" s="33">
        <v>72</v>
      </c>
      <c r="J16" s="34">
        <f t="shared" si="0"/>
        <v>64</v>
      </c>
      <c r="K16" s="35" t="s">
        <v>17</v>
      </c>
      <c r="L16" s="60"/>
    </row>
    <row r="17" spans="1:12">
      <c r="A17" s="5">
        <v>6</v>
      </c>
      <c r="B17" s="6" t="s">
        <v>30</v>
      </c>
      <c r="C17" s="13" t="s">
        <v>48</v>
      </c>
      <c r="D17" s="14" t="s">
        <v>49</v>
      </c>
      <c r="E17" s="15" t="s">
        <v>50</v>
      </c>
      <c r="F17" s="15" t="s">
        <v>41</v>
      </c>
      <c r="G17" s="15" t="s">
        <v>34</v>
      </c>
      <c r="H17" s="16">
        <v>300</v>
      </c>
      <c r="I17" s="33">
        <v>83</v>
      </c>
      <c r="J17" s="34">
        <f t="shared" si="0"/>
        <v>71.5</v>
      </c>
      <c r="K17" s="35" t="s">
        <v>17</v>
      </c>
      <c r="L17" s="60"/>
    </row>
    <row r="18" spans="1:12" ht="15.75" customHeight="1">
      <c r="A18" s="5">
        <v>7</v>
      </c>
      <c r="B18" s="6" t="s">
        <v>30</v>
      </c>
      <c r="C18" s="13" t="s">
        <v>51</v>
      </c>
      <c r="D18" s="14" t="s">
        <v>52</v>
      </c>
      <c r="E18" s="15" t="s">
        <v>53</v>
      </c>
      <c r="F18" s="15" t="s">
        <v>54</v>
      </c>
      <c r="G18" s="15" t="s">
        <v>34</v>
      </c>
      <c r="H18" s="16">
        <v>275</v>
      </c>
      <c r="I18" s="33">
        <v>77</v>
      </c>
      <c r="J18" s="34">
        <f t="shared" si="0"/>
        <v>66</v>
      </c>
      <c r="K18" s="35" t="s">
        <v>17</v>
      </c>
      <c r="L18" s="60"/>
    </row>
    <row r="19" spans="1:12">
      <c r="A19" s="5">
        <v>8</v>
      </c>
      <c r="B19" s="6" t="s">
        <v>30</v>
      </c>
      <c r="C19" s="13" t="s">
        <v>55</v>
      </c>
      <c r="D19" s="14" t="s">
        <v>56</v>
      </c>
      <c r="E19" s="15" t="s">
        <v>57</v>
      </c>
      <c r="F19" s="15" t="s">
        <v>34</v>
      </c>
      <c r="G19" s="15" t="s">
        <v>34</v>
      </c>
      <c r="H19" s="16">
        <v>311</v>
      </c>
      <c r="I19" s="33">
        <v>78</v>
      </c>
      <c r="J19" s="34">
        <f t="shared" si="0"/>
        <v>70.099999999999994</v>
      </c>
      <c r="K19" s="35" t="s">
        <v>17</v>
      </c>
      <c r="L19" s="60"/>
    </row>
    <row r="20" spans="1:12">
      <c r="A20" s="5">
        <v>9</v>
      </c>
      <c r="B20" s="6" t="s">
        <v>30</v>
      </c>
      <c r="C20" s="13" t="s">
        <v>58</v>
      </c>
      <c r="D20" s="18" t="s">
        <v>59</v>
      </c>
      <c r="E20" s="15" t="s">
        <v>37</v>
      </c>
      <c r="F20" s="15" t="s">
        <v>34</v>
      </c>
      <c r="G20" s="15" t="s">
        <v>34</v>
      </c>
      <c r="H20" s="16">
        <v>310</v>
      </c>
      <c r="I20" s="33">
        <v>0</v>
      </c>
      <c r="J20" s="34"/>
      <c r="K20" s="35"/>
      <c r="L20" s="60" t="s">
        <v>187</v>
      </c>
    </row>
    <row r="21" spans="1:12">
      <c r="A21" s="5">
        <v>10</v>
      </c>
      <c r="B21" s="6" t="s">
        <v>30</v>
      </c>
      <c r="C21" s="17" t="s">
        <v>60</v>
      </c>
      <c r="D21" s="19" t="s">
        <v>61</v>
      </c>
      <c r="E21" s="15" t="s">
        <v>53</v>
      </c>
      <c r="F21" s="15" t="s">
        <v>62</v>
      </c>
      <c r="G21" s="15" t="s">
        <v>34</v>
      </c>
      <c r="H21" s="16">
        <v>347</v>
      </c>
      <c r="I21" s="36">
        <v>0</v>
      </c>
      <c r="J21" s="34"/>
      <c r="K21" s="35"/>
      <c r="L21" s="60" t="s">
        <v>187</v>
      </c>
    </row>
    <row r="22" spans="1:12">
      <c r="A22" s="5">
        <v>11</v>
      </c>
      <c r="B22" s="6" t="s">
        <v>30</v>
      </c>
      <c r="C22" s="14" t="s">
        <v>63</v>
      </c>
      <c r="D22" s="19" t="s">
        <v>64</v>
      </c>
      <c r="E22" s="20" t="s">
        <v>65</v>
      </c>
      <c r="F22" s="20" t="s">
        <v>66</v>
      </c>
      <c r="G22" s="15" t="s">
        <v>34</v>
      </c>
      <c r="H22" s="16">
        <v>326</v>
      </c>
      <c r="I22" s="36">
        <v>72</v>
      </c>
      <c r="J22" s="34">
        <f t="shared" si="0"/>
        <v>68.599999999999994</v>
      </c>
      <c r="K22" s="35" t="s">
        <v>17</v>
      </c>
      <c r="L22" s="60"/>
    </row>
    <row r="23" spans="1:12">
      <c r="A23" s="5">
        <v>12</v>
      </c>
      <c r="B23" s="6" t="s">
        <v>30</v>
      </c>
      <c r="C23" s="14" t="s">
        <v>67</v>
      </c>
      <c r="D23" s="19" t="s">
        <v>68</v>
      </c>
      <c r="E23" s="21" t="s">
        <v>69</v>
      </c>
      <c r="F23" s="20" t="s">
        <v>34</v>
      </c>
      <c r="G23" s="15" t="s">
        <v>34</v>
      </c>
      <c r="H23" s="16">
        <v>308</v>
      </c>
      <c r="I23" s="36">
        <v>82</v>
      </c>
      <c r="J23" s="34">
        <f t="shared" si="0"/>
        <v>71.8</v>
      </c>
      <c r="K23" s="35" t="s">
        <v>17</v>
      </c>
      <c r="L23" s="60"/>
    </row>
    <row r="24" spans="1:12">
      <c r="A24" s="5">
        <v>13</v>
      </c>
      <c r="B24" s="6" t="s">
        <v>30</v>
      </c>
      <c r="C24" s="14" t="s">
        <v>70</v>
      </c>
      <c r="D24" s="19" t="s">
        <v>71</v>
      </c>
      <c r="E24" s="20" t="s">
        <v>37</v>
      </c>
      <c r="F24" s="20" t="s">
        <v>66</v>
      </c>
      <c r="G24" s="15" t="s">
        <v>34</v>
      </c>
      <c r="H24" s="16">
        <v>288</v>
      </c>
      <c r="I24" s="36">
        <v>0</v>
      </c>
      <c r="J24" s="34"/>
      <c r="K24" s="35"/>
      <c r="L24" s="60" t="s">
        <v>187</v>
      </c>
    </row>
    <row r="25" spans="1:12">
      <c r="A25" s="5">
        <v>14</v>
      </c>
      <c r="B25" s="6" t="s">
        <v>30</v>
      </c>
      <c r="C25" s="17" t="s">
        <v>72</v>
      </c>
      <c r="D25" s="14" t="s">
        <v>73</v>
      </c>
      <c r="E25" s="15" t="s">
        <v>74</v>
      </c>
      <c r="F25" s="15" t="s">
        <v>66</v>
      </c>
      <c r="G25" s="15" t="s">
        <v>34</v>
      </c>
      <c r="H25" s="16">
        <v>313</v>
      </c>
      <c r="I25" s="33">
        <v>80</v>
      </c>
      <c r="J25" s="34">
        <f t="shared" si="0"/>
        <v>71.3</v>
      </c>
      <c r="K25" s="35" t="s">
        <v>17</v>
      </c>
      <c r="L25" s="60"/>
    </row>
    <row r="26" spans="1:12">
      <c r="A26" s="5">
        <v>15</v>
      </c>
      <c r="B26" s="6" t="s">
        <v>30</v>
      </c>
      <c r="C26" s="17" t="s">
        <v>75</v>
      </c>
      <c r="D26" s="22" t="s">
        <v>76</v>
      </c>
      <c r="E26" s="15" t="s">
        <v>77</v>
      </c>
      <c r="F26" s="15" t="s">
        <v>66</v>
      </c>
      <c r="G26" s="15" t="s">
        <v>34</v>
      </c>
      <c r="H26" s="16">
        <v>280</v>
      </c>
      <c r="I26" s="36">
        <v>71</v>
      </c>
      <c r="J26" s="34">
        <f t="shared" si="0"/>
        <v>63.5</v>
      </c>
      <c r="K26" s="35" t="s">
        <v>17</v>
      </c>
      <c r="L26" s="60"/>
    </row>
    <row r="27" spans="1:12">
      <c r="A27" s="5">
        <v>16</v>
      </c>
      <c r="B27" s="6" t="s">
        <v>30</v>
      </c>
      <c r="C27" s="17" t="s">
        <v>78</v>
      </c>
      <c r="D27" s="22" t="s">
        <v>79</v>
      </c>
      <c r="E27" s="15" t="s">
        <v>53</v>
      </c>
      <c r="F27" s="15" t="s">
        <v>62</v>
      </c>
      <c r="G27" s="15" t="s">
        <v>34</v>
      </c>
      <c r="H27" s="16">
        <v>323</v>
      </c>
      <c r="I27" s="36">
        <v>66</v>
      </c>
      <c r="J27" s="34">
        <f t="shared" si="0"/>
        <v>65.3</v>
      </c>
      <c r="K27" s="35" t="s">
        <v>17</v>
      </c>
      <c r="L27" s="60"/>
    </row>
    <row r="28" spans="1:12">
      <c r="A28" s="5">
        <v>17</v>
      </c>
      <c r="B28" s="6" t="s">
        <v>30</v>
      </c>
      <c r="C28" s="17" t="s">
        <v>80</v>
      </c>
      <c r="D28" s="22" t="s">
        <v>81</v>
      </c>
      <c r="E28" s="15" t="s">
        <v>53</v>
      </c>
      <c r="F28" s="15" t="s">
        <v>82</v>
      </c>
      <c r="G28" s="15" t="s">
        <v>34</v>
      </c>
      <c r="H28" s="16">
        <v>340</v>
      </c>
      <c r="I28" s="36">
        <v>80</v>
      </c>
      <c r="J28" s="34">
        <f t="shared" si="0"/>
        <v>74</v>
      </c>
      <c r="K28" s="35" t="s">
        <v>17</v>
      </c>
      <c r="L28" s="60"/>
    </row>
    <row r="29" spans="1:12" s="1" customFormat="1">
      <c r="A29" s="23">
        <v>18</v>
      </c>
      <c r="B29" s="6" t="s">
        <v>30</v>
      </c>
      <c r="C29" s="13" t="s">
        <v>83</v>
      </c>
      <c r="D29" s="24" t="s">
        <v>84</v>
      </c>
      <c r="E29" s="25" t="s">
        <v>37</v>
      </c>
      <c r="F29" s="25" t="s">
        <v>44</v>
      </c>
      <c r="G29" s="25" t="s">
        <v>34</v>
      </c>
      <c r="H29" s="16">
        <v>293</v>
      </c>
      <c r="I29" s="37">
        <v>0</v>
      </c>
      <c r="J29" s="34"/>
      <c r="K29" s="35"/>
      <c r="L29" s="60" t="s">
        <v>187</v>
      </c>
    </row>
    <row r="30" spans="1:12" s="1" customFormat="1">
      <c r="A30" s="23">
        <v>19</v>
      </c>
      <c r="B30" s="6" t="s">
        <v>30</v>
      </c>
      <c r="C30" s="13" t="s">
        <v>85</v>
      </c>
      <c r="D30" s="26" t="s">
        <v>86</v>
      </c>
      <c r="E30" s="21" t="s">
        <v>40</v>
      </c>
      <c r="F30" s="21" t="s">
        <v>41</v>
      </c>
      <c r="G30" s="25" t="s">
        <v>34</v>
      </c>
      <c r="H30" s="16">
        <v>284</v>
      </c>
      <c r="I30" s="37">
        <v>0</v>
      </c>
      <c r="J30" s="34"/>
      <c r="K30" s="35"/>
      <c r="L30" s="60" t="s">
        <v>187</v>
      </c>
    </row>
    <row r="31" spans="1:12" s="1" customFormat="1">
      <c r="A31" s="23"/>
      <c r="B31" s="27"/>
      <c r="C31" s="13"/>
      <c r="D31" s="26"/>
      <c r="E31" s="21"/>
      <c r="F31" s="21"/>
      <c r="G31" s="25"/>
      <c r="H31" s="16"/>
      <c r="I31" s="37"/>
      <c r="J31" s="34"/>
      <c r="K31" s="35"/>
      <c r="L31" s="61"/>
    </row>
    <row r="32" spans="1:12">
      <c r="A32" s="5">
        <v>1</v>
      </c>
      <c r="B32" s="6" t="s">
        <v>30</v>
      </c>
      <c r="C32" s="13" t="s">
        <v>87</v>
      </c>
      <c r="D32" s="13" t="s">
        <v>88</v>
      </c>
      <c r="E32" s="15" t="s">
        <v>89</v>
      </c>
      <c r="F32" s="15" t="s">
        <v>41</v>
      </c>
      <c r="G32" s="15" t="s">
        <v>44</v>
      </c>
      <c r="H32" s="16">
        <v>289</v>
      </c>
      <c r="I32" s="33">
        <v>75</v>
      </c>
      <c r="J32" s="34">
        <f t="shared" si="0"/>
        <v>66.400000000000006</v>
      </c>
      <c r="K32" s="35" t="s">
        <v>17</v>
      </c>
      <c r="L32" s="60"/>
    </row>
    <row r="33" spans="1:12">
      <c r="A33" s="5">
        <v>2</v>
      </c>
      <c r="B33" s="6" t="s">
        <v>30</v>
      </c>
      <c r="C33" s="13" t="s">
        <v>90</v>
      </c>
      <c r="D33" s="13" t="s">
        <v>91</v>
      </c>
      <c r="E33" s="15" t="s">
        <v>37</v>
      </c>
      <c r="F33" s="15" t="s">
        <v>44</v>
      </c>
      <c r="G33" s="15" t="s">
        <v>44</v>
      </c>
      <c r="H33" s="16">
        <v>283</v>
      </c>
      <c r="I33" s="33">
        <v>70</v>
      </c>
      <c r="J33" s="34">
        <f t="shared" si="0"/>
        <v>63.3</v>
      </c>
      <c r="K33" s="35" t="s">
        <v>17</v>
      </c>
      <c r="L33" s="60"/>
    </row>
    <row r="34" spans="1:12">
      <c r="A34" s="5">
        <v>3</v>
      </c>
      <c r="B34" s="6" t="s">
        <v>30</v>
      </c>
      <c r="C34" s="13" t="s">
        <v>92</v>
      </c>
      <c r="D34" s="13" t="s">
        <v>93</v>
      </c>
      <c r="E34" s="15" t="s">
        <v>50</v>
      </c>
      <c r="F34" s="15" t="s">
        <v>41</v>
      </c>
      <c r="G34" s="15" t="s">
        <v>44</v>
      </c>
      <c r="H34" s="16">
        <v>299</v>
      </c>
      <c r="I34" s="33">
        <v>80</v>
      </c>
      <c r="J34" s="34">
        <f t="shared" si="0"/>
        <v>69.900000000000006</v>
      </c>
      <c r="K34" s="35" t="s">
        <v>17</v>
      </c>
      <c r="L34" s="60"/>
    </row>
    <row r="35" spans="1:12">
      <c r="A35" s="5">
        <v>4</v>
      </c>
      <c r="B35" s="6" t="s">
        <v>30</v>
      </c>
      <c r="C35" s="17" t="s">
        <v>94</v>
      </c>
      <c r="D35" s="17" t="s">
        <v>95</v>
      </c>
      <c r="E35" s="15" t="s">
        <v>37</v>
      </c>
      <c r="F35" s="15" t="s">
        <v>44</v>
      </c>
      <c r="G35" s="15" t="s">
        <v>44</v>
      </c>
      <c r="H35" s="16">
        <v>309</v>
      </c>
      <c r="I35" s="33">
        <v>78</v>
      </c>
      <c r="J35" s="34">
        <f t="shared" si="0"/>
        <v>69.900000000000006</v>
      </c>
      <c r="K35" s="35" t="s">
        <v>17</v>
      </c>
      <c r="L35" s="60"/>
    </row>
    <row r="36" spans="1:12">
      <c r="A36" s="5">
        <v>5</v>
      </c>
      <c r="B36" s="6" t="s">
        <v>30</v>
      </c>
      <c r="C36" s="17" t="s">
        <v>96</v>
      </c>
      <c r="D36" s="17" t="s">
        <v>97</v>
      </c>
      <c r="E36" s="15" t="s">
        <v>89</v>
      </c>
      <c r="F36" s="15" t="s">
        <v>41</v>
      </c>
      <c r="G36" s="15" t="s">
        <v>44</v>
      </c>
      <c r="H36" s="16">
        <v>294</v>
      </c>
      <c r="I36" s="33">
        <v>79</v>
      </c>
      <c r="J36" s="34">
        <f t="shared" si="0"/>
        <v>68.900000000000006</v>
      </c>
      <c r="K36" s="35" t="s">
        <v>17</v>
      </c>
      <c r="L36" s="60"/>
    </row>
    <row r="37" spans="1:12">
      <c r="A37" s="5">
        <v>6</v>
      </c>
      <c r="B37" s="6" t="s">
        <v>30</v>
      </c>
      <c r="C37" s="17" t="s">
        <v>98</v>
      </c>
      <c r="D37" s="13" t="s">
        <v>99</v>
      </c>
      <c r="E37" s="15" t="s">
        <v>100</v>
      </c>
      <c r="F37" s="15" t="s">
        <v>41</v>
      </c>
      <c r="G37" s="15" t="s">
        <v>44</v>
      </c>
      <c r="H37" s="16">
        <v>323</v>
      </c>
      <c r="I37" s="33">
        <v>76</v>
      </c>
      <c r="J37" s="34">
        <f t="shared" si="0"/>
        <v>70.3</v>
      </c>
      <c r="K37" s="35" t="s">
        <v>17</v>
      </c>
      <c r="L37" s="60"/>
    </row>
    <row r="38" spans="1:12">
      <c r="A38" s="5">
        <v>7</v>
      </c>
      <c r="B38" s="6" t="s">
        <v>30</v>
      </c>
      <c r="C38" s="13" t="s">
        <v>101</v>
      </c>
      <c r="D38" s="13" t="s">
        <v>102</v>
      </c>
      <c r="E38" s="20" t="s">
        <v>37</v>
      </c>
      <c r="F38" s="20" t="s">
        <v>66</v>
      </c>
      <c r="G38" s="15" t="s">
        <v>44</v>
      </c>
      <c r="H38" s="16">
        <v>318</v>
      </c>
      <c r="I38" s="33">
        <v>0</v>
      </c>
      <c r="J38" s="34"/>
      <c r="K38" s="35"/>
      <c r="L38" s="60" t="s">
        <v>187</v>
      </c>
    </row>
    <row r="39" spans="1:12">
      <c r="A39" s="5">
        <v>8</v>
      </c>
      <c r="B39" s="6" t="s">
        <v>30</v>
      </c>
      <c r="C39" s="13" t="s">
        <v>103</v>
      </c>
      <c r="D39" s="28" t="s">
        <v>104</v>
      </c>
      <c r="E39" s="15" t="s">
        <v>40</v>
      </c>
      <c r="F39" s="15" t="s">
        <v>41</v>
      </c>
      <c r="G39" s="15" t="s">
        <v>44</v>
      </c>
      <c r="H39" s="16">
        <v>291</v>
      </c>
      <c r="I39" s="33">
        <v>72</v>
      </c>
      <c r="J39" s="34">
        <f t="shared" si="0"/>
        <v>65.099999999999994</v>
      </c>
      <c r="K39" s="35" t="s">
        <v>17</v>
      </c>
      <c r="L39" s="60"/>
    </row>
    <row r="40" spans="1:12">
      <c r="A40" s="5">
        <v>9</v>
      </c>
      <c r="B40" s="6" t="s">
        <v>30</v>
      </c>
      <c r="C40" s="13" t="s">
        <v>105</v>
      </c>
      <c r="D40" s="5" t="s">
        <v>106</v>
      </c>
      <c r="E40" s="15" t="s">
        <v>107</v>
      </c>
      <c r="F40" s="15" t="s">
        <v>66</v>
      </c>
      <c r="G40" s="15" t="s">
        <v>44</v>
      </c>
      <c r="H40" s="16">
        <v>315</v>
      </c>
      <c r="I40" s="36">
        <v>0</v>
      </c>
      <c r="J40" s="34"/>
      <c r="K40" s="35"/>
      <c r="L40" s="60" t="s">
        <v>187</v>
      </c>
    </row>
    <row r="41" spans="1:12">
      <c r="A41" s="5">
        <v>10</v>
      </c>
      <c r="B41" s="6" t="s">
        <v>30</v>
      </c>
      <c r="C41" s="13" t="s">
        <v>108</v>
      </c>
      <c r="D41" s="5" t="s">
        <v>109</v>
      </c>
      <c r="E41" s="15" t="s">
        <v>40</v>
      </c>
      <c r="F41" s="15" t="s">
        <v>41</v>
      </c>
      <c r="G41" s="15" t="s">
        <v>44</v>
      </c>
      <c r="H41" s="16">
        <v>279</v>
      </c>
      <c r="I41" s="36">
        <v>71</v>
      </c>
      <c r="J41" s="34">
        <f t="shared" si="0"/>
        <v>63.4</v>
      </c>
      <c r="K41" s="35" t="s">
        <v>17</v>
      </c>
      <c r="L41" s="60"/>
    </row>
    <row r="42" spans="1:12">
      <c r="A42" s="5">
        <v>11</v>
      </c>
      <c r="B42" s="6" t="s">
        <v>30</v>
      </c>
      <c r="C42" s="42" t="s">
        <v>110</v>
      </c>
      <c r="D42" s="5" t="s">
        <v>111</v>
      </c>
      <c r="E42" s="15" t="s">
        <v>37</v>
      </c>
      <c r="F42" s="15" t="s">
        <v>44</v>
      </c>
      <c r="G42" s="15" t="s">
        <v>44</v>
      </c>
      <c r="H42" s="12">
        <v>280</v>
      </c>
      <c r="I42" s="3">
        <v>74</v>
      </c>
      <c r="J42" s="34">
        <f t="shared" si="0"/>
        <v>65</v>
      </c>
      <c r="K42" s="35" t="s">
        <v>17</v>
      </c>
      <c r="L42" s="60"/>
    </row>
    <row r="43" spans="1:12">
      <c r="A43" s="5"/>
      <c r="B43" s="6"/>
      <c r="C43" s="15"/>
      <c r="D43" s="5"/>
      <c r="E43" s="15"/>
      <c r="F43" s="15"/>
      <c r="G43" s="15"/>
      <c r="H43" s="25"/>
      <c r="I43" s="38"/>
      <c r="J43" s="34"/>
      <c r="K43" s="35"/>
      <c r="L43" s="60"/>
    </row>
    <row r="44" spans="1:12">
      <c r="A44" s="5">
        <v>1</v>
      </c>
      <c r="B44" s="6" t="s">
        <v>12</v>
      </c>
      <c r="C44" s="8" t="s">
        <v>112</v>
      </c>
      <c r="D44" s="9" t="s">
        <v>113</v>
      </c>
      <c r="E44" s="15" t="s">
        <v>77</v>
      </c>
      <c r="F44" s="15" t="s">
        <v>114</v>
      </c>
      <c r="G44" s="15" t="s">
        <v>114</v>
      </c>
      <c r="H44" s="10">
        <v>374</v>
      </c>
      <c r="I44" s="38">
        <v>65</v>
      </c>
      <c r="J44" s="34">
        <f t="shared" ref="J44:J49" si="1">H44/10+I44/2</f>
        <v>69.900000000000006</v>
      </c>
      <c r="K44" s="35" t="s">
        <v>17</v>
      </c>
      <c r="L44" s="60"/>
    </row>
    <row r="45" spans="1:12">
      <c r="A45" s="5">
        <v>2</v>
      </c>
      <c r="B45" s="6" t="s">
        <v>12</v>
      </c>
      <c r="C45" s="8" t="s">
        <v>115</v>
      </c>
      <c r="D45" s="9" t="s">
        <v>116</v>
      </c>
      <c r="E45" s="15" t="s">
        <v>77</v>
      </c>
      <c r="F45" s="15" t="s">
        <v>114</v>
      </c>
      <c r="G45" s="15" t="s">
        <v>114</v>
      </c>
      <c r="H45" s="10">
        <v>344</v>
      </c>
      <c r="I45" s="38">
        <v>77</v>
      </c>
      <c r="J45" s="34">
        <f t="shared" si="1"/>
        <v>72.900000000000006</v>
      </c>
      <c r="K45" s="35" t="s">
        <v>17</v>
      </c>
      <c r="L45" s="60"/>
    </row>
    <row r="46" spans="1:12">
      <c r="A46" s="5">
        <v>3</v>
      </c>
      <c r="B46" s="6" t="s">
        <v>12</v>
      </c>
      <c r="C46" s="8" t="s">
        <v>117</v>
      </c>
      <c r="D46" s="9" t="s">
        <v>118</v>
      </c>
      <c r="E46" s="15" t="s">
        <v>77</v>
      </c>
      <c r="F46" s="15" t="s">
        <v>114</v>
      </c>
      <c r="G46" s="15" t="s">
        <v>114</v>
      </c>
      <c r="H46" s="10">
        <v>343</v>
      </c>
      <c r="I46" s="38">
        <v>65</v>
      </c>
      <c r="J46" s="34">
        <f t="shared" si="1"/>
        <v>66.8</v>
      </c>
      <c r="K46" s="35" t="s">
        <v>17</v>
      </c>
      <c r="L46" s="60"/>
    </row>
    <row r="47" spans="1:12">
      <c r="A47" s="5">
        <v>4</v>
      </c>
      <c r="B47" s="6" t="s">
        <v>12</v>
      </c>
      <c r="C47" s="8" t="s">
        <v>119</v>
      </c>
      <c r="D47" s="9" t="s">
        <v>120</v>
      </c>
      <c r="E47" s="15" t="s">
        <v>77</v>
      </c>
      <c r="F47" s="15" t="s">
        <v>114</v>
      </c>
      <c r="G47" s="15" t="s">
        <v>114</v>
      </c>
      <c r="H47" s="10">
        <v>333</v>
      </c>
      <c r="I47" s="38">
        <v>64</v>
      </c>
      <c r="J47" s="34">
        <f t="shared" si="1"/>
        <v>65.3</v>
      </c>
      <c r="K47" s="35" t="s">
        <v>17</v>
      </c>
      <c r="L47" s="60"/>
    </row>
    <row r="48" spans="1:12">
      <c r="A48" s="5">
        <v>5</v>
      </c>
      <c r="B48" s="6" t="s">
        <v>12</v>
      </c>
      <c r="C48" s="8" t="s">
        <v>121</v>
      </c>
      <c r="D48" s="9" t="s">
        <v>122</v>
      </c>
      <c r="E48" s="15" t="s">
        <v>77</v>
      </c>
      <c r="F48" s="15" t="s">
        <v>114</v>
      </c>
      <c r="G48" s="15" t="s">
        <v>114</v>
      </c>
      <c r="H48" s="10">
        <v>311</v>
      </c>
      <c r="I48" s="38">
        <v>64</v>
      </c>
      <c r="J48" s="34">
        <f t="shared" si="1"/>
        <v>63.1</v>
      </c>
      <c r="K48" s="35" t="s">
        <v>17</v>
      </c>
      <c r="L48" s="60"/>
    </row>
    <row r="49" spans="1:12">
      <c r="A49" s="5">
        <v>6</v>
      </c>
      <c r="B49" s="6" t="s">
        <v>12</v>
      </c>
      <c r="C49" s="8" t="s">
        <v>123</v>
      </c>
      <c r="D49" s="9" t="s">
        <v>124</v>
      </c>
      <c r="E49" s="15" t="s">
        <v>77</v>
      </c>
      <c r="F49" s="15" t="s">
        <v>114</v>
      </c>
      <c r="G49" s="15" t="s">
        <v>114</v>
      </c>
      <c r="H49" s="10">
        <v>288</v>
      </c>
      <c r="I49" s="36">
        <v>61</v>
      </c>
      <c r="J49" s="34">
        <f t="shared" si="1"/>
        <v>59.3</v>
      </c>
      <c r="K49" s="35" t="s">
        <v>17</v>
      </c>
      <c r="L49" s="60"/>
    </row>
    <row r="50" spans="1:12">
      <c r="A50" s="5"/>
      <c r="B50" s="6"/>
      <c r="C50" s="15"/>
      <c r="D50" s="5"/>
      <c r="E50" s="15"/>
      <c r="F50" s="15"/>
      <c r="G50" s="15"/>
      <c r="H50" s="25"/>
      <c r="I50" s="36"/>
      <c r="J50" s="34"/>
      <c r="K50" s="35"/>
      <c r="L50" s="60"/>
    </row>
    <row r="51" spans="1:12">
      <c r="A51" s="5">
        <v>1</v>
      </c>
      <c r="B51" s="6" t="s">
        <v>30</v>
      </c>
      <c r="C51" s="13" t="s">
        <v>125</v>
      </c>
      <c r="D51" s="13" t="s">
        <v>126</v>
      </c>
      <c r="E51" s="15" t="s">
        <v>89</v>
      </c>
      <c r="F51" s="15" t="s">
        <v>127</v>
      </c>
      <c r="G51" s="15" t="s">
        <v>114</v>
      </c>
      <c r="H51" s="29">
        <v>315</v>
      </c>
      <c r="I51" s="33">
        <v>0</v>
      </c>
      <c r="J51" s="34"/>
      <c r="K51" s="35"/>
      <c r="L51" s="60" t="s">
        <v>187</v>
      </c>
    </row>
    <row r="52" spans="1:12" s="2" customFormat="1">
      <c r="A52" s="5">
        <v>2</v>
      </c>
      <c r="B52" s="6" t="s">
        <v>30</v>
      </c>
      <c r="C52" s="14" t="s">
        <v>42</v>
      </c>
      <c r="D52" s="23" t="s">
        <v>43</v>
      </c>
      <c r="E52" s="30" t="s">
        <v>37</v>
      </c>
      <c r="F52" s="15" t="s">
        <v>44</v>
      </c>
      <c r="G52" s="15" t="s">
        <v>114</v>
      </c>
      <c r="H52" s="29">
        <v>274</v>
      </c>
      <c r="I52" s="38">
        <v>0</v>
      </c>
      <c r="J52" s="34"/>
      <c r="K52" s="35"/>
      <c r="L52" s="60" t="s">
        <v>187</v>
      </c>
    </row>
    <row r="53" spans="1:12" ht="12.75" customHeight="1">
      <c r="A53" s="5">
        <v>3</v>
      </c>
      <c r="B53" s="6" t="s">
        <v>30</v>
      </c>
      <c r="C53" s="13" t="s">
        <v>128</v>
      </c>
      <c r="D53" s="13" t="s">
        <v>129</v>
      </c>
      <c r="E53" s="15" t="s">
        <v>53</v>
      </c>
      <c r="F53" s="15" t="s">
        <v>127</v>
      </c>
      <c r="G53" s="15" t="s">
        <v>114</v>
      </c>
      <c r="H53" s="29">
        <v>343</v>
      </c>
      <c r="I53" s="33">
        <v>85</v>
      </c>
      <c r="J53" s="34">
        <f t="shared" ref="J53:J56" si="2">H53/10+I53/2</f>
        <v>76.8</v>
      </c>
      <c r="K53" s="35" t="s">
        <v>17</v>
      </c>
      <c r="L53" s="60"/>
    </row>
    <row r="54" spans="1:12">
      <c r="A54" s="5">
        <v>4</v>
      </c>
      <c r="B54" s="6" t="s">
        <v>30</v>
      </c>
      <c r="C54" s="13" t="s">
        <v>130</v>
      </c>
      <c r="D54" s="26" t="s">
        <v>131</v>
      </c>
      <c r="E54" s="15" t="s">
        <v>132</v>
      </c>
      <c r="F54" s="15" t="s">
        <v>127</v>
      </c>
      <c r="G54" s="15" t="s">
        <v>114</v>
      </c>
      <c r="H54" s="29">
        <v>339</v>
      </c>
      <c r="I54" s="36">
        <v>59</v>
      </c>
      <c r="J54" s="34">
        <f t="shared" si="2"/>
        <v>63.4</v>
      </c>
      <c r="K54" s="35" t="s">
        <v>17</v>
      </c>
      <c r="L54" s="63" t="s">
        <v>188</v>
      </c>
    </row>
    <row r="55" spans="1:12">
      <c r="A55" s="5">
        <v>5</v>
      </c>
      <c r="B55" s="6" t="s">
        <v>30</v>
      </c>
      <c r="C55" s="13" t="s">
        <v>133</v>
      </c>
      <c r="D55" s="26" t="s">
        <v>134</v>
      </c>
      <c r="E55" s="15" t="s">
        <v>135</v>
      </c>
      <c r="F55" s="15" t="s">
        <v>136</v>
      </c>
      <c r="G55" s="15" t="s">
        <v>114</v>
      </c>
      <c r="H55" s="29">
        <v>297</v>
      </c>
      <c r="I55" s="36">
        <v>74</v>
      </c>
      <c r="J55" s="34">
        <f t="shared" si="2"/>
        <v>66.7</v>
      </c>
      <c r="K55" s="35" t="s">
        <v>17</v>
      </c>
      <c r="L55" s="60"/>
    </row>
    <row r="56" spans="1:12">
      <c r="A56" s="5">
        <v>6</v>
      </c>
      <c r="B56" s="6" t="s">
        <v>30</v>
      </c>
      <c r="C56" s="17" t="s">
        <v>137</v>
      </c>
      <c r="D56" s="13" t="s">
        <v>138</v>
      </c>
      <c r="E56" s="15" t="s">
        <v>53</v>
      </c>
      <c r="F56" s="15" t="s">
        <v>127</v>
      </c>
      <c r="G56" s="15" t="s">
        <v>114</v>
      </c>
      <c r="H56" s="29">
        <v>302</v>
      </c>
      <c r="I56" s="33">
        <v>69</v>
      </c>
      <c r="J56" s="34">
        <f t="shared" si="2"/>
        <v>64.7</v>
      </c>
      <c r="K56" s="35" t="s">
        <v>17</v>
      </c>
      <c r="L56" s="60"/>
    </row>
    <row r="57" spans="1:12">
      <c r="A57" s="5">
        <v>7</v>
      </c>
      <c r="B57" s="6" t="s">
        <v>30</v>
      </c>
      <c r="C57" s="13" t="s">
        <v>139</v>
      </c>
      <c r="D57" s="13" t="s">
        <v>140</v>
      </c>
      <c r="E57" s="15" t="s">
        <v>57</v>
      </c>
      <c r="F57" s="15" t="s">
        <v>114</v>
      </c>
      <c r="G57" s="15" t="s">
        <v>114</v>
      </c>
      <c r="H57" s="29">
        <v>310</v>
      </c>
      <c r="I57" s="33">
        <v>0</v>
      </c>
      <c r="J57" s="34"/>
      <c r="K57" s="35"/>
      <c r="L57" s="60" t="s">
        <v>187</v>
      </c>
    </row>
    <row r="58" spans="1:12">
      <c r="A58" s="5">
        <v>8</v>
      </c>
      <c r="B58" s="6" t="s">
        <v>30</v>
      </c>
      <c r="C58" s="13" t="s">
        <v>141</v>
      </c>
      <c r="D58" s="13" t="s">
        <v>142</v>
      </c>
      <c r="E58" s="15" t="s">
        <v>143</v>
      </c>
      <c r="F58" s="15" t="s">
        <v>144</v>
      </c>
      <c r="G58" s="15" t="s">
        <v>114</v>
      </c>
      <c r="H58" s="29">
        <v>270</v>
      </c>
      <c r="I58" s="33">
        <v>65</v>
      </c>
      <c r="J58" s="34">
        <f t="shared" ref="J58:J69" si="3">H58/10+I58/2</f>
        <v>59.5</v>
      </c>
      <c r="K58" s="35" t="s">
        <v>17</v>
      </c>
      <c r="L58" s="60"/>
    </row>
    <row r="59" spans="1:12" ht="15.75" customHeight="1">
      <c r="A59" s="5">
        <v>9</v>
      </c>
      <c r="B59" s="6" t="s">
        <v>30</v>
      </c>
      <c r="C59" s="17" t="s">
        <v>145</v>
      </c>
      <c r="D59" s="13" t="s">
        <v>146</v>
      </c>
      <c r="E59" s="15" t="s">
        <v>40</v>
      </c>
      <c r="F59" s="15" t="s">
        <v>147</v>
      </c>
      <c r="G59" s="15" t="s">
        <v>114</v>
      </c>
      <c r="H59" s="29">
        <v>309</v>
      </c>
      <c r="I59" s="33">
        <v>80</v>
      </c>
      <c r="J59" s="34">
        <f t="shared" si="3"/>
        <v>70.900000000000006</v>
      </c>
      <c r="K59" s="35" t="s">
        <v>17</v>
      </c>
      <c r="L59" s="60"/>
    </row>
    <row r="60" spans="1:12">
      <c r="A60" s="5">
        <v>10</v>
      </c>
      <c r="B60" s="6" t="s">
        <v>30</v>
      </c>
      <c r="C60" s="17" t="s">
        <v>148</v>
      </c>
      <c r="D60" s="5" t="s">
        <v>149</v>
      </c>
      <c r="E60" s="15" t="s">
        <v>77</v>
      </c>
      <c r="F60" s="15" t="s">
        <v>147</v>
      </c>
      <c r="G60" s="15" t="s">
        <v>114</v>
      </c>
      <c r="H60" s="29">
        <v>326</v>
      </c>
      <c r="I60" s="36">
        <v>53</v>
      </c>
      <c r="J60" s="34">
        <f t="shared" si="3"/>
        <v>59.1</v>
      </c>
      <c r="K60" s="35" t="s">
        <v>17</v>
      </c>
      <c r="L60" s="63" t="s">
        <v>188</v>
      </c>
    </row>
    <row r="61" spans="1:12">
      <c r="A61" s="5">
        <v>11</v>
      </c>
      <c r="B61" s="6" t="s">
        <v>30</v>
      </c>
      <c r="C61" s="17" t="s">
        <v>150</v>
      </c>
      <c r="D61" s="31" t="s">
        <v>151</v>
      </c>
      <c r="E61" s="15" t="s">
        <v>77</v>
      </c>
      <c r="F61" s="15" t="s">
        <v>147</v>
      </c>
      <c r="G61" s="15" t="s">
        <v>114</v>
      </c>
      <c r="H61" s="29">
        <v>319</v>
      </c>
      <c r="I61" s="36">
        <v>72</v>
      </c>
      <c r="J61" s="34">
        <f t="shared" si="3"/>
        <v>67.900000000000006</v>
      </c>
      <c r="K61" s="35" t="s">
        <v>17</v>
      </c>
      <c r="L61" s="60"/>
    </row>
    <row r="62" spans="1:12">
      <c r="A62" s="5">
        <v>12</v>
      </c>
      <c r="B62" s="6" t="s">
        <v>30</v>
      </c>
      <c r="C62" s="17" t="s">
        <v>152</v>
      </c>
      <c r="D62" s="31" t="s">
        <v>153</v>
      </c>
      <c r="E62" s="15" t="s">
        <v>77</v>
      </c>
      <c r="F62" s="15" t="s">
        <v>147</v>
      </c>
      <c r="G62" s="15" t="s">
        <v>114</v>
      </c>
      <c r="H62" s="29">
        <v>305</v>
      </c>
      <c r="I62" s="36">
        <v>71</v>
      </c>
      <c r="J62" s="34">
        <f t="shared" si="3"/>
        <v>66</v>
      </c>
      <c r="K62" s="35" t="s">
        <v>17</v>
      </c>
      <c r="L62" s="60"/>
    </row>
    <row r="63" spans="1:12">
      <c r="A63" s="5">
        <v>13</v>
      </c>
      <c r="B63" s="6" t="s">
        <v>30</v>
      </c>
      <c r="C63" s="17" t="s">
        <v>154</v>
      </c>
      <c r="D63" s="31" t="s">
        <v>155</v>
      </c>
      <c r="E63" s="15" t="s">
        <v>77</v>
      </c>
      <c r="F63" s="15" t="s">
        <v>147</v>
      </c>
      <c r="G63" s="15" t="s">
        <v>114</v>
      </c>
      <c r="H63" s="32">
        <v>296</v>
      </c>
      <c r="I63" s="36">
        <v>68</v>
      </c>
      <c r="J63" s="34">
        <f t="shared" si="3"/>
        <v>63.6</v>
      </c>
      <c r="K63" s="35" t="s">
        <v>17</v>
      </c>
      <c r="L63" s="60"/>
    </row>
    <row r="64" spans="1:12">
      <c r="A64" s="5">
        <v>14</v>
      </c>
      <c r="B64" s="6" t="s">
        <v>30</v>
      </c>
      <c r="C64" s="17" t="s">
        <v>156</v>
      </c>
      <c r="D64" s="5" t="s">
        <v>157</v>
      </c>
      <c r="E64" s="15" t="s">
        <v>77</v>
      </c>
      <c r="F64" s="15" t="s">
        <v>158</v>
      </c>
      <c r="G64" s="15" t="s">
        <v>114</v>
      </c>
      <c r="H64" s="32">
        <v>327</v>
      </c>
      <c r="I64" s="36">
        <v>63</v>
      </c>
      <c r="J64" s="34">
        <f t="shared" si="3"/>
        <v>64.2</v>
      </c>
      <c r="K64" s="35" t="s">
        <v>17</v>
      </c>
      <c r="L64" s="60"/>
    </row>
    <row r="65" spans="1:12">
      <c r="A65" s="5">
        <v>15</v>
      </c>
      <c r="B65" s="6" t="s">
        <v>30</v>
      </c>
      <c r="C65" s="17" t="s">
        <v>159</v>
      </c>
      <c r="D65" s="5" t="s">
        <v>160</v>
      </c>
      <c r="E65" s="15" t="s">
        <v>77</v>
      </c>
      <c r="F65" s="15" t="s">
        <v>158</v>
      </c>
      <c r="G65" s="15" t="s">
        <v>114</v>
      </c>
      <c r="H65" s="32">
        <v>318</v>
      </c>
      <c r="I65" s="36">
        <v>66</v>
      </c>
      <c r="J65" s="34">
        <f t="shared" si="3"/>
        <v>64.8</v>
      </c>
      <c r="K65" s="35" t="s">
        <v>17</v>
      </c>
      <c r="L65" s="60"/>
    </row>
    <row r="66" spans="1:12">
      <c r="A66" s="5">
        <v>16</v>
      </c>
      <c r="B66" s="6" t="s">
        <v>30</v>
      </c>
      <c r="C66" s="17" t="s">
        <v>161</v>
      </c>
      <c r="D66" s="17" t="s">
        <v>162</v>
      </c>
      <c r="E66" s="15" t="s">
        <v>77</v>
      </c>
      <c r="F66" s="15" t="s">
        <v>158</v>
      </c>
      <c r="G66" s="15" t="s">
        <v>114</v>
      </c>
      <c r="H66" s="32">
        <v>330</v>
      </c>
      <c r="I66" s="36">
        <v>83</v>
      </c>
      <c r="J66" s="34">
        <f t="shared" si="3"/>
        <v>74.5</v>
      </c>
      <c r="K66" s="35" t="s">
        <v>17</v>
      </c>
      <c r="L66" s="60"/>
    </row>
    <row r="67" spans="1:12">
      <c r="A67" s="5">
        <v>17</v>
      </c>
      <c r="B67" s="6" t="s">
        <v>30</v>
      </c>
      <c r="C67" s="17" t="s">
        <v>163</v>
      </c>
      <c r="D67" s="17" t="s">
        <v>164</v>
      </c>
      <c r="E67" s="15" t="s">
        <v>165</v>
      </c>
      <c r="F67" s="15" t="s">
        <v>166</v>
      </c>
      <c r="G67" s="15" t="s">
        <v>114</v>
      </c>
      <c r="H67" s="32">
        <v>332</v>
      </c>
      <c r="I67" s="36">
        <v>82</v>
      </c>
      <c r="J67" s="34">
        <f t="shared" si="3"/>
        <v>74.2</v>
      </c>
      <c r="K67" s="35" t="s">
        <v>17</v>
      </c>
      <c r="L67" s="60"/>
    </row>
    <row r="68" spans="1:12" ht="15.75" customHeight="1">
      <c r="A68" s="5">
        <v>18</v>
      </c>
      <c r="B68" s="6" t="s">
        <v>30</v>
      </c>
      <c r="C68" s="13" t="s">
        <v>167</v>
      </c>
      <c r="D68" s="13" t="s">
        <v>168</v>
      </c>
      <c r="E68" s="15" t="s">
        <v>53</v>
      </c>
      <c r="F68" s="15" t="s">
        <v>147</v>
      </c>
      <c r="G68" s="15" t="s">
        <v>114</v>
      </c>
      <c r="H68" s="29">
        <v>289</v>
      </c>
      <c r="I68" s="33">
        <v>79</v>
      </c>
      <c r="J68" s="34">
        <f t="shared" si="3"/>
        <v>68.400000000000006</v>
      </c>
      <c r="K68" s="35" t="s">
        <v>17</v>
      </c>
      <c r="L68" s="60"/>
    </row>
    <row r="69" spans="1:12">
      <c r="A69" s="5">
        <v>19</v>
      </c>
      <c r="B69" s="6" t="s">
        <v>30</v>
      </c>
      <c r="C69" s="13" t="s">
        <v>169</v>
      </c>
      <c r="D69" s="5" t="s">
        <v>170</v>
      </c>
      <c r="E69" s="15" t="s">
        <v>171</v>
      </c>
      <c r="F69" s="15" t="s">
        <v>158</v>
      </c>
      <c r="G69" s="15" t="s">
        <v>114</v>
      </c>
      <c r="H69" s="29">
        <v>327</v>
      </c>
      <c r="I69" s="33">
        <v>78</v>
      </c>
      <c r="J69" s="34">
        <f t="shared" si="3"/>
        <v>71.7</v>
      </c>
      <c r="K69" s="35" t="s">
        <v>17</v>
      </c>
      <c r="L69" s="60"/>
    </row>
    <row r="70" spans="1:12">
      <c r="A70" s="5">
        <v>20</v>
      </c>
      <c r="B70" s="6" t="s">
        <v>30</v>
      </c>
      <c r="C70" s="13" t="s">
        <v>172</v>
      </c>
      <c r="D70" s="5" t="s">
        <v>173</v>
      </c>
      <c r="E70" s="15" t="s">
        <v>77</v>
      </c>
      <c r="F70" s="15" t="s">
        <v>158</v>
      </c>
      <c r="G70" s="15" t="s">
        <v>114</v>
      </c>
      <c r="H70" s="29">
        <v>328</v>
      </c>
      <c r="I70" s="33">
        <v>54</v>
      </c>
      <c r="J70" s="34">
        <f t="shared" ref="J70:J76" si="4">H70/10+I70/2</f>
        <v>59.8</v>
      </c>
      <c r="K70" s="35" t="s">
        <v>17</v>
      </c>
      <c r="L70" s="63" t="s">
        <v>188</v>
      </c>
    </row>
    <row r="71" spans="1:12">
      <c r="A71" s="5"/>
      <c r="B71" s="6"/>
      <c r="C71" s="13"/>
      <c r="D71" s="5"/>
      <c r="E71" s="15"/>
      <c r="F71" s="15"/>
      <c r="G71" s="15"/>
      <c r="H71" s="29"/>
      <c r="I71" s="33"/>
      <c r="J71" s="34"/>
      <c r="K71" s="35"/>
      <c r="L71" s="60"/>
    </row>
    <row r="72" spans="1:12">
      <c r="A72" s="5">
        <v>1</v>
      </c>
      <c r="B72" s="6" t="s">
        <v>12</v>
      </c>
      <c r="C72" s="8" t="s">
        <v>174</v>
      </c>
      <c r="D72" s="39" t="s">
        <v>175</v>
      </c>
      <c r="E72" s="15" t="s">
        <v>77</v>
      </c>
      <c r="F72" s="15" t="s">
        <v>176</v>
      </c>
      <c r="G72" s="40" t="s">
        <v>177</v>
      </c>
      <c r="H72" s="10">
        <v>313</v>
      </c>
      <c r="I72" s="33">
        <v>72</v>
      </c>
      <c r="J72" s="34">
        <f t="shared" si="4"/>
        <v>67.3</v>
      </c>
      <c r="K72" s="35" t="s">
        <v>17</v>
      </c>
      <c r="L72" s="60"/>
    </row>
    <row r="73" spans="1:12">
      <c r="A73" s="5">
        <v>2</v>
      </c>
      <c r="B73" s="6" t="s">
        <v>12</v>
      </c>
      <c r="C73" s="8" t="s">
        <v>178</v>
      </c>
      <c r="D73" s="39" t="s">
        <v>179</v>
      </c>
      <c r="E73" s="15" t="s">
        <v>77</v>
      </c>
      <c r="F73" s="15" t="s">
        <v>176</v>
      </c>
      <c r="G73" s="40" t="s">
        <v>177</v>
      </c>
      <c r="H73" s="10">
        <v>303</v>
      </c>
      <c r="I73" s="33">
        <v>76</v>
      </c>
      <c r="J73" s="34">
        <f t="shared" si="4"/>
        <v>68.3</v>
      </c>
      <c r="K73" s="35" t="s">
        <v>17</v>
      </c>
      <c r="L73" s="60"/>
    </row>
    <row r="74" spans="1:12">
      <c r="A74" s="5"/>
      <c r="B74" s="6"/>
      <c r="C74" s="8"/>
      <c r="D74" s="39"/>
      <c r="E74" s="15"/>
      <c r="F74" s="15"/>
      <c r="G74" s="15"/>
      <c r="H74" s="29"/>
      <c r="I74" s="33"/>
      <c r="J74" s="34"/>
      <c r="K74" s="35"/>
      <c r="L74" s="60"/>
    </row>
    <row r="75" spans="1:12" s="2" customFormat="1">
      <c r="A75" s="32">
        <v>1</v>
      </c>
      <c r="B75" s="28" t="s">
        <v>30</v>
      </c>
      <c r="C75" s="14" t="s">
        <v>180</v>
      </c>
      <c r="D75" s="41" t="s">
        <v>181</v>
      </c>
      <c r="E75" s="30" t="s">
        <v>53</v>
      </c>
      <c r="F75" s="30" t="s">
        <v>182</v>
      </c>
      <c r="G75" s="15" t="s">
        <v>176</v>
      </c>
      <c r="H75" s="29">
        <v>281</v>
      </c>
      <c r="I75" s="38">
        <v>81</v>
      </c>
      <c r="J75" s="34">
        <f t="shared" si="4"/>
        <v>68.599999999999994</v>
      </c>
      <c r="K75" s="35" t="s">
        <v>17</v>
      </c>
      <c r="L75" s="62"/>
    </row>
    <row r="76" spans="1:12">
      <c r="A76" s="5">
        <v>2</v>
      </c>
      <c r="B76" s="6" t="s">
        <v>30</v>
      </c>
      <c r="C76" s="13" t="s">
        <v>183</v>
      </c>
      <c r="D76" s="5" t="s">
        <v>184</v>
      </c>
      <c r="E76" s="15" t="s">
        <v>53</v>
      </c>
      <c r="F76" s="25" t="s">
        <v>185</v>
      </c>
      <c r="G76" s="15" t="s">
        <v>176</v>
      </c>
      <c r="H76" s="16">
        <v>313</v>
      </c>
      <c r="I76" s="36">
        <v>73</v>
      </c>
      <c r="J76" s="34">
        <f t="shared" si="4"/>
        <v>67.8</v>
      </c>
      <c r="K76" s="35" t="s">
        <v>17</v>
      </c>
      <c r="L76" s="60"/>
    </row>
  </sheetData>
  <mergeCells count="13">
    <mergeCell ref="H2:H3"/>
    <mergeCell ref="I2:I3"/>
    <mergeCell ref="J2:J3"/>
    <mergeCell ref="K2:K3"/>
    <mergeCell ref="L2:L3"/>
    <mergeCell ref="A1:G1"/>
    <mergeCell ref="A2:A3"/>
    <mergeCell ref="B2:B3"/>
    <mergeCell ref="C2:C3"/>
    <mergeCell ref="D2:D3"/>
    <mergeCell ref="E2:E3"/>
    <mergeCell ref="F2:F3"/>
    <mergeCell ref="G2:G3"/>
  </mergeCells>
  <phoneticPr fontId="14" type="noConversion"/>
  <conditionalFormatting sqref="I43:I76 I4:I41">
    <cfRule type="cellIs" dxfId="0" priority="1" stopIfTrue="1" operator="lessThan">
      <formula>60</formula>
    </cfRule>
  </conditionalFormatting>
  <hyperlinks>
    <hyperlink ref="D40" r:id="rId1"/>
    <hyperlink ref="D41" r:id="rId2"/>
    <hyperlink ref="D52" r:id="rId3"/>
    <hyperlink ref="D64" r:id="rId4"/>
    <hyperlink ref="D65" r:id="rId5"/>
    <hyperlink ref="D66" r:id="rId6"/>
    <hyperlink ref="D76" r:id="rId7"/>
    <hyperlink ref="D29" r:id="rId8"/>
  </hyperlinks>
  <pageMargins left="0.70069444444444495" right="0.70069444444444495" top="0.75138888888888899" bottom="0.75138888888888899" header="0.297916666666667" footer="0.297916666666667"/>
  <pageSetup paperSize="8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2016-03-22T07:44:00Z</dcterms:created>
  <dcterms:modified xsi:type="dcterms:W3CDTF">2016-03-25T01:50:57Z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