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级硕士（不含联培生）" sheetId="1" r:id="rId1"/>
    <sheet name="联培生" sheetId="3" r:id="rId2"/>
    <sheet name="Sheet1" sheetId="4" r:id="rId3"/>
  </sheets>
  <definedNames>
    <definedName name="_xlnm._FilterDatabase" localSheetId="0" hidden="1">'2022级硕士（不含联培生）'!$A$2:$AK$60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<sst xmlns="http://schemas.openxmlformats.org/spreadsheetml/2006/main" count="304" uniqueCount="161">
  <si>
    <t>序号</t>
  </si>
  <si>
    <t>班级</t>
  </si>
  <si>
    <t>学号</t>
  </si>
  <si>
    <t>姓名</t>
  </si>
  <si>
    <t>德育模块</t>
  </si>
  <si>
    <t>智育模块</t>
  </si>
  <si>
    <t>文体劳模块</t>
  </si>
  <si>
    <t>最终分数（三模块）</t>
  </si>
  <si>
    <t>一审</t>
  </si>
  <si>
    <t>二审</t>
  </si>
  <si>
    <t>基本分（10）</t>
  </si>
  <si>
    <t>导师评分（满分5分）</t>
  </si>
  <si>
    <t>任职加分</t>
  </si>
  <si>
    <t>嘉奖</t>
  </si>
  <si>
    <t>违纪减分</t>
  </si>
  <si>
    <t>先进个人/集体</t>
  </si>
  <si>
    <t>德育总分</t>
  </si>
  <si>
    <t>课程成绩/智育基本分</t>
  </si>
  <si>
    <t>导师评分</t>
  </si>
  <si>
    <t>专利加分</t>
  </si>
  <si>
    <t>著作加分、会议论文、
墙报、做报告加分</t>
  </si>
  <si>
    <t>论文发表加分</t>
  </si>
  <si>
    <t>科技立项</t>
  </si>
  <si>
    <t>科技竞赛</t>
  </si>
  <si>
    <t>科研获奖</t>
  </si>
  <si>
    <t>考证加分</t>
  </si>
  <si>
    <t>智育总分</t>
  </si>
  <si>
    <t>基本分（4分）</t>
  </si>
  <si>
    <t>志愿者活动加分</t>
  </si>
  <si>
    <t>社会实践加分</t>
  </si>
  <si>
    <t>文体活动</t>
  </si>
  <si>
    <t>寝室加分</t>
  </si>
  <si>
    <t>寝室违纪减分</t>
  </si>
  <si>
    <t>文体劳总分</t>
  </si>
  <si>
    <t>德育一审</t>
  </si>
  <si>
    <t>智育一审</t>
  </si>
  <si>
    <t>文体劳育一审</t>
  </si>
  <si>
    <t>德育二审</t>
  </si>
  <si>
    <t>智育二审</t>
  </si>
  <si>
    <t>文体劳育二审</t>
  </si>
  <si>
    <t>21级生物化工博士</t>
  </si>
  <si>
    <t>1112105001</t>
  </si>
  <si>
    <t>王屹竑</t>
  </si>
  <si>
    <t>1112105022</t>
  </si>
  <si>
    <t>李媛</t>
  </si>
  <si>
    <t>1112105020</t>
  </si>
  <si>
    <t>沈婕</t>
  </si>
  <si>
    <t>1112105024</t>
  </si>
  <si>
    <t>陈媛媛</t>
  </si>
  <si>
    <t>2023博士班</t>
  </si>
  <si>
    <t>111123050027</t>
  </si>
  <si>
    <t>蒋小娟</t>
  </si>
  <si>
    <t>111123050024</t>
  </si>
  <si>
    <t>赵杰</t>
  </si>
  <si>
    <t>111123050010</t>
  </si>
  <si>
    <t>侯正雨</t>
  </si>
  <si>
    <t>111123050013</t>
  </si>
  <si>
    <t>崔栋</t>
  </si>
  <si>
    <t>111123050012</t>
  </si>
  <si>
    <t>黄银峰</t>
  </si>
  <si>
    <t>22级生物化工博士</t>
  </si>
  <si>
    <t>111122050014</t>
  </si>
  <si>
    <t>郭倩</t>
  </si>
  <si>
    <t>111123050014</t>
  </si>
  <si>
    <t>陈庆涛</t>
  </si>
  <si>
    <t>111122050019</t>
  </si>
  <si>
    <t>韦殿菊</t>
  </si>
  <si>
    <t>111122050007</t>
  </si>
  <si>
    <t>周小婷</t>
  </si>
  <si>
    <t>111122050015</t>
  </si>
  <si>
    <t>王逸峰</t>
  </si>
  <si>
    <t>111122050002</t>
  </si>
  <si>
    <t>华妙航</t>
  </si>
  <si>
    <t>111122050016</t>
  </si>
  <si>
    <t>顾越浩</t>
  </si>
  <si>
    <t>1112105002</t>
  </si>
  <si>
    <t>徐成龙</t>
  </si>
  <si>
    <t>1112105003</t>
  </si>
  <si>
    <t>赵理想</t>
  </si>
  <si>
    <t>111122050006</t>
  </si>
  <si>
    <t>聂雯霞</t>
  </si>
  <si>
    <t>111122050008</t>
  </si>
  <si>
    <t>万青</t>
  </si>
  <si>
    <t>111123050030</t>
  </si>
  <si>
    <t>王凯</t>
  </si>
  <si>
    <t>111123050023</t>
  </si>
  <si>
    <t>吴梓丹</t>
  </si>
  <si>
    <t>111123050033</t>
  </si>
  <si>
    <t>李欢</t>
  </si>
  <si>
    <t>111122050001</t>
  </si>
  <si>
    <t>吴安怡</t>
  </si>
  <si>
    <t>111122050009</t>
  </si>
  <si>
    <t>姚丽莉</t>
  </si>
  <si>
    <t>111122050021</t>
  </si>
  <si>
    <t>朱嘉琪</t>
  </si>
  <si>
    <t>1112105018</t>
  </si>
  <si>
    <t>丁祎程</t>
  </si>
  <si>
    <t>1112105021</t>
  </si>
  <si>
    <t>赵敏敏</t>
  </si>
  <si>
    <t>1112105023</t>
  </si>
  <si>
    <t>史嘉腾</t>
  </si>
  <si>
    <t>111122050005</t>
  </si>
  <si>
    <t>杨青</t>
  </si>
  <si>
    <t>111122050010</t>
  </si>
  <si>
    <t>汪怡璐</t>
  </si>
  <si>
    <t>111122050011</t>
  </si>
  <si>
    <t>高欣</t>
  </si>
  <si>
    <t>111122050003</t>
  </si>
  <si>
    <t>徐跃强</t>
  </si>
  <si>
    <t>111123050011</t>
  </si>
  <si>
    <t>郑琳</t>
  </si>
  <si>
    <t>111123050005</t>
  </si>
  <si>
    <t>何子良</t>
  </si>
  <si>
    <t>111123050018</t>
  </si>
  <si>
    <t>毛益文</t>
  </si>
  <si>
    <t>111123050009</t>
  </si>
  <si>
    <t>胡裕升</t>
  </si>
  <si>
    <t>111123050008</t>
  </si>
  <si>
    <t>赵明明</t>
  </si>
  <si>
    <t>111123050021</t>
  </si>
  <si>
    <t>许家宝</t>
  </si>
  <si>
    <t>111123050002</t>
  </si>
  <si>
    <t>黄海燕</t>
  </si>
  <si>
    <t>111123050026</t>
  </si>
  <si>
    <t>董瑜琪</t>
  </si>
  <si>
    <t>111123050034</t>
  </si>
  <si>
    <t>李明涵</t>
  </si>
  <si>
    <t>111123050022</t>
  </si>
  <si>
    <t>李睿晨</t>
  </si>
  <si>
    <t>111123050028</t>
  </si>
  <si>
    <t>鲁卓婷</t>
  </si>
  <si>
    <t>111123050017</t>
  </si>
  <si>
    <t>韦优</t>
  </si>
  <si>
    <t>111123050031</t>
  </si>
  <si>
    <t>方程</t>
  </si>
  <si>
    <t>111123050016</t>
  </si>
  <si>
    <t>王秋月</t>
  </si>
  <si>
    <t>111123050025</t>
  </si>
  <si>
    <t>徐一平</t>
  </si>
  <si>
    <t>111123050032</t>
  </si>
  <si>
    <t>朱玄烨</t>
  </si>
  <si>
    <t>111123050029</t>
  </si>
  <si>
    <t>曾倩</t>
  </si>
  <si>
    <t>111123050001</t>
  </si>
  <si>
    <t>廖振宇</t>
  </si>
  <si>
    <t>111123050020</t>
  </si>
  <si>
    <t>刘翠翠</t>
  </si>
  <si>
    <t>111123050003</t>
  </si>
  <si>
    <t>廉嘉慧</t>
  </si>
  <si>
    <t>111123050019</t>
  </si>
  <si>
    <t>刘岩松</t>
  </si>
  <si>
    <t>111123050004</t>
  </si>
  <si>
    <t>马春疆</t>
  </si>
  <si>
    <t>111123050015</t>
  </si>
  <si>
    <t>王栋</t>
  </si>
  <si>
    <t>111123050007</t>
  </si>
  <si>
    <t>周杨</t>
  </si>
  <si>
    <t>111123050006</t>
  </si>
  <si>
    <t>余涛</t>
  </si>
  <si>
    <r>
      <rPr>
        <sz val="11"/>
        <color rgb="FF000000"/>
        <rFont val="宋体"/>
        <charset val="134"/>
      </rPr>
      <t>著作加分、会议论文、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墙报、做报告加分</t>
    </r>
  </si>
  <si>
    <t>奖学金等级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</si>
</sst>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E7402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CE4D6"/>
      <color rgb="00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3"/>
  <sheetViews>
    <sheetView tabSelected="1" workbookViewId="0">
      <selection activeCell="H9" sqref="H9"/>
    </sheetView>
  </sheetViews>
  <sheetFormatPr defaultColWidth="9" defaultRowHeight="13.5"/>
  <cols>
    <col min="1" max="1" width="2.55833333333333" customWidth="1"/>
    <col min="2" max="2" width="18.5583333333333" customWidth="1"/>
    <col min="3" max="3" width="18.6666666666667"/>
    <col min="28" max="28" width="12.675" customWidth="1"/>
    <col min="38" max="38" width="11.2166666666667" style="4" customWidth="1"/>
  </cols>
  <sheetData>
    <row r="1" spans="1:38">
      <c r="A1" s="31" t="s">
        <v>0</v>
      </c>
      <c r="B1" s="32" t="s">
        <v>1</v>
      </c>
      <c r="C1" s="33" t="s">
        <v>2</v>
      </c>
      <c r="D1" s="33" t="s">
        <v>3</v>
      </c>
      <c r="E1" s="34" t="s">
        <v>4</v>
      </c>
      <c r="F1" s="34"/>
      <c r="G1" s="34"/>
      <c r="H1" s="34"/>
      <c r="I1" s="34"/>
      <c r="J1" s="34"/>
      <c r="K1" s="34"/>
      <c r="L1" s="39" t="s">
        <v>5</v>
      </c>
      <c r="M1" s="39"/>
      <c r="N1" s="39"/>
      <c r="O1" s="39"/>
      <c r="P1" s="39"/>
      <c r="Q1" s="39"/>
      <c r="R1" s="39"/>
      <c r="S1" s="39"/>
      <c r="T1" s="39"/>
      <c r="U1" s="39"/>
      <c r="V1" s="41" t="s">
        <v>6</v>
      </c>
      <c r="W1" s="41"/>
      <c r="X1" s="41"/>
      <c r="Y1" s="41"/>
      <c r="Z1" s="41"/>
      <c r="AA1" s="41"/>
      <c r="AB1" s="41"/>
      <c r="AC1" s="31" t="s">
        <v>7</v>
      </c>
      <c r="AD1" s="43" t="s">
        <v>8</v>
      </c>
      <c r="AE1" s="44" t="s">
        <v>8</v>
      </c>
      <c r="AF1" s="44"/>
      <c r="AG1" s="44"/>
      <c r="AH1" s="43" t="s">
        <v>9</v>
      </c>
      <c r="AI1" s="44" t="s">
        <v>9</v>
      </c>
      <c r="AJ1" s="44"/>
      <c r="AK1" s="46"/>
      <c r="AL1"/>
    </row>
    <row r="2" ht="67.5" spans="1:38">
      <c r="A2" s="31"/>
      <c r="B2" s="32"/>
      <c r="C2" s="33"/>
      <c r="D2" s="33"/>
      <c r="E2" s="34" t="s">
        <v>10</v>
      </c>
      <c r="F2" s="34" t="s">
        <v>11</v>
      </c>
      <c r="G2" s="34" t="s">
        <v>12</v>
      </c>
      <c r="H2" s="34" t="s">
        <v>13</v>
      </c>
      <c r="I2" s="34" t="s">
        <v>14</v>
      </c>
      <c r="J2" s="34" t="s">
        <v>15</v>
      </c>
      <c r="K2" s="34" t="s">
        <v>16</v>
      </c>
      <c r="L2" s="40" t="s">
        <v>17</v>
      </c>
      <c r="M2" s="40" t="s">
        <v>18</v>
      </c>
      <c r="N2" s="40" t="s">
        <v>19</v>
      </c>
      <c r="O2" s="40" t="s">
        <v>20</v>
      </c>
      <c r="P2" s="40" t="s">
        <v>21</v>
      </c>
      <c r="Q2" s="40" t="s">
        <v>22</v>
      </c>
      <c r="R2" s="40" t="s">
        <v>23</v>
      </c>
      <c r="S2" s="40" t="s">
        <v>24</v>
      </c>
      <c r="T2" s="40" t="s">
        <v>25</v>
      </c>
      <c r="U2" s="40" t="s">
        <v>26</v>
      </c>
      <c r="V2" s="42" t="s">
        <v>27</v>
      </c>
      <c r="W2" s="42" t="s">
        <v>28</v>
      </c>
      <c r="X2" s="42" t="s">
        <v>29</v>
      </c>
      <c r="Y2" s="42" t="s">
        <v>30</v>
      </c>
      <c r="Z2" s="42" t="s">
        <v>31</v>
      </c>
      <c r="AA2" s="42" t="s">
        <v>32</v>
      </c>
      <c r="AB2" s="42" t="s">
        <v>33</v>
      </c>
      <c r="AC2" s="31"/>
      <c r="AD2" s="43"/>
      <c r="AE2" s="45" t="s">
        <v>34</v>
      </c>
      <c r="AF2" s="45" t="s">
        <v>35</v>
      </c>
      <c r="AG2" s="45" t="s">
        <v>36</v>
      </c>
      <c r="AH2" s="43"/>
      <c r="AI2" s="45" t="s">
        <v>37</v>
      </c>
      <c r="AJ2" s="45" t="s">
        <v>38</v>
      </c>
      <c r="AK2" s="47" t="s">
        <v>39</v>
      </c>
      <c r="AL2"/>
    </row>
    <row r="3" spans="1:38">
      <c r="A3" s="35">
        <v>1</v>
      </c>
      <c r="B3" s="35" t="s">
        <v>40</v>
      </c>
      <c r="C3" s="11" t="s">
        <v>41</v>
      </c>
      <c r="D3" s="5" t="s">
        <v>42</v>
      </c>
      <c r="E3" s="4">
        <v>10</v>
      </c>
      <c r="F3" s="4">
        <v>5</v>
      </c>
      <c r="G3" s="4">
        <v>0</v>
      </c>
      <c r="H3" s="4">
        <v>1</v>
      </c>
      <c r="I3" s="4">
        <v>0</v>
      </c>
      <c r="J3" s="4">
        <v>0</v>
      </c>
      <c r="K3" s="4">
        <v>16</v>
      </c>
      <c r="L3" s="4">
        <v>30</v>
      </c>
      <c r="M3" s="4">
        <v>20</v>
      </c>
      <c r="N3" s="4">
        <v>9</v>
      </c>
      <c r="O3" s="4">
        <v>0</v>
      </c>
      <c r="P3" s="4">
        <v>24</v>
      </c>
      <c r="Q3" s="4">
        <v>0</v>
      </c>
      <c r="R3" s="4">
        <v>0</v>
      </c>
      <c r="S3" s="4">
        <v>0</v>
      </c>
      <c r="T3" s="4">
        <v>1</v>
      </c>
      <c r="U3" s="4">
        <v>84</v>
      </c>
      <c r="V3" s="4">
        <v>4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4</v>
      </c>
      <c r="AC3" s="4">
        <v>104</v>
      </c>
      <c r="AD3" s="4">
        <v>104</v>
      </c>
      <c r="AE3" s="4">
        <v>16</v>
      </c>
      <c r="AF3" s="4">
        <v>84</v>
      </c>
      <c r="AG3" s="4">
        <v>4</v>
      </c>
      <c r="AH3" s="4">
        <v>104</v>
      </c>
      <c r="AI3" s="4">
        <v>16</v>
      </c>
      <c r="AJ3" s="4">
        <v>84</v>
      </c>
      <c r="AK3" s="4">
        <v>4</v>
      </c>
      <c r="AL3" s="5"/>
    </row>
    <row r="4" spans="1:38">
      <c r="A4" s="35">
        <v>2</v>
      </c>
      <c r="B4" s="35" t="s">
        <v>40</v>
      </c>
      <c r="C4" s="11" t="s">
        <v>43</v>
      </c>
      <c r="D4" s="5" t="s">
        <v>44</v>
      </c>
      <c r="E4" s="4">
        <v>10</v>
      </c>
      <c r="F4" s="4">
        <v>5</v>
      </c>
      <c r="G4" s="4">
        <v>0</v>
      </c>
      <c r="H4" s="4">
        <v>1.5</v>
      </c>
      <c r="I4" s="4">
        <v>0</v>
      </c>
      <c r="J4" s="4">
        <v>0</v>
      </c>
      <c r="K4" s="4">
        <v>16.5</v>
      </c>
      <c r="L4" s="4">
        <v>30</v>
      </c>
      <c r="M4" s="4">
        <v>20</v>
      </c>
      <c r="N4" s="4">
        <v>3</v>
      </c>
      <c r="O4" s="4">
        <v>0</v>
      </c>
      <c r="P4" s="4">
        <v>20</v>
      </c>
      <c r="Q4" s="4">
        <v>0</v>
      </c>
      <c r="R4" s="4">
        <v>0</v>
      </c>
      <c r="S4" s="4">
        <v>0</v>
      </c>
      <c r="T4" s="4">
        <v>1</v>
      </c>
      <c r="U4" s="4">
        <v>74</v>
      </c>
      <c r="V4" s="4">
        <v>4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4</v>
      </c>
      <c r="AC4" s="4">
        <v>94.5</v>
      </c>
      <c r="AD4" s="4">
        <v>94.5</v>
      </c>
      <c r="AE4" s="4">
        <v>16.5</v>
      </c>
      <c r="AF4" s="4">
        <v>74</v>
      </c>
      <c r="AG4" s="4">
        <v>4</v>
      </c>
      <c r="AH4" s="4">
        <v>94.5</v>
      </c>
      <c r="AI4" s="4">
        <v>16.5</v>
      </c>
      <c r="AJ4" s="4">
        <v>74</v>
      </c>
      <c r="AK4" s="4">
        <v>4</v>
      </c>
      <c r="AL4" s="5"/>
    </row>
    <row r="5" spans="1:38">
      <c r="A5" s="35">
        <v>3</v>
      </c>
      <c r="B5" s="35" t="s">
        <v>40</v>
      </c>
      <c r="C5" s="11" t="s">
        <v>45</v>
      </c>
      <c r="D5" s="5" t="s">
        <v>46</v>
      </c>
      <c r="E5" s="4">
        <v>10</v>
      </c>
      <c r="F5" s="4">
        <v>5</v>
      </c>
      <c r="G5" s="4">
        <v>0</v>
      </c>
      <c r="H5" s="4">
        <v>0</v>
      </c>
      <c r="I5" s="4">
        <v>0</v>
      </c>
      <c r="J5" s="4">
        <v>0</v>
      </c>
      <c r="K5" s="4">
        <v>15</v>
      </c>
      <c r="L5" s="4">
        <v>30</v>
      </c>
      <c r="M5" s="4">
        <v>20</v>
      </c>
      <c r="N5" s="4">
        <v>0</v>
      </c>
      <c r="O5" s="4">
        <v>0</v>
      </c>
      <c r="P5" s="4">
        <v>20</v>
      </c>
      <c r="Q5" s="4">
        <v>0</v>
      </c>
      <c r="R5" s="4">
        <v>0</v>
      </c>
      <c r="S5" s="4">
        <v>0</v>
      </c>
      <c r="T5" s="4">
        <v>1</v>
      </c>
      <c r="U5" s="4">
        <v>71</v>
      </c>
      <c r="V5" s="4">
        <v>4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4</v>
      </c>
      <c r="AC5" s="4">
        <v>90</v>
      </c>
      <c r="AD5" s="4">
        <v>90</v>
      </c>
      <c r="AE5" s="4">
        <v>15</v>
      </c>
      <c r="AF5" s="4">
        <v>71</v>
      </c>
      <c r="AG5" s="4">
        <v>4</v>
      </c>
      <c r="AH5" s="4">
        <v>90</v>
      </c>
      <c r="AI5" s="4">
        <v>15</v>
      </c>
      <c r="AJ5" s="4">
        <v>71</v>
      </c>
      <c r="AK5" s="4">
        <v>4</v>
      </c>
      <c r="AL5" s="5"/>
    </row>
    <row r="6" spans="1:38">
      <c r="A6" s="35">
        <v>4</v>
      </c>
      <c r="B6" s="35" t="s">
        <v>40</v>
      </c>
      <c r="C6" s="11" t="s">
        <v>47</v>
      </c>
      <c r="D6" s="5" t="s">
        <v>48</v>
      </c>
      <c r="E6" s="4">
        <v>10</v>
      </c>
      <c r="F6" s="4">
        <v>5</v>
      </c>
      <c r="G6" s="4">
        <v>0</v>
      </c>
      <c r="H6" s="4">
        <v>0</v>
      </c>
      <c r="I6" s="4">
        <v>0</v>
      </c>
      <c r="J6" s="4">
        <v>0</v>
      </c>
      <c r="K6" s="4">
        <v>15</v>
      </c>
      <c r="L6" s="4">
        <v>30</v>
      </c>
      <c r="M6" s="4">
        <v>20</v>
      </c>
      <c r="N6" s="4">
        <v>4.5</v>
      </c>
      <c r="O6" s="4">
        <v>0</v>
      </c>
      <c r="P6" s="4">
        <v>12</v>
      </c>
      <c r="Q6" s="4">
        <v>0</v>
      </c>
      <c r="R6" s="4">
        <v>0</v>
      </c>
      <c r="S6" s="4">
        <v>0</v>
      </c>
      <c r="T6" s="4">
        <v>0</v>
      </c>
      <c r="U6" s="4">
        <v>66.5</v>
      </c>
      <c r="V6" s="4">
        <v>4</v>
      </c>
      <c r="W6" s="4">
        <v>0</v>
      </c>
      <c r="X6" s="4">
        <v>0</v>
      </c>
      <c r="Y6" s="4">
        <v>0</v>
      </c>
      <c r="Z6" s="4">
        <v>0.3</v>
      </c>
      <c r="AA6" s="4">
        <v>0</v>
      </c>
      <c r="AB6" s="4">
        <v>4.3</v>
      </c>
      <c r="AC6" s="4">
        <v>85.8</v>
      </c>
      <c r="AD6" s="4">
        <v>85.8</v>
      </c>
      <c r="AE6" s="4">
        <v>15</v>
      </c>
      <c r="AF6" s="4">
        <v>66.5</v>
      </c>
      <c r="AG6" s="4">
        <v>4.3</v>
      </c>
      <c r="AH6" s="4">
        <v>85.8</v>
      </c>
      <c r="AI6" s="4">
        <v>15</v>
      </c>
      <c r="AJ6" s="4">
        <v>66.5</v>
      </c>
      <c r="AK6" s="4">
        <v>4.3</v>
      </c>
      <c r="AL6" s="5"/>
    </row>
    <row r="7" spans="1:38">
      <c r="A7" s="35">
        <v>5</v>
      </c>
      <c r="B7" s="36" t="s">
        <v>49</v>
      </c>
      <c r="C7" s="37" t="s">
        <v>50</v>
      </c>
      <c r="D7" s="38" t="s">
        <v>51</v>
      </c>
      <c r="E7" s="13">
        <v>10</v>
      </c>
      <c r="F7" s="13">
        <v>5</v>
      </c>
      <c r="G7" s="13">
        <v>0</v>
      </c>
      <c r="H7" s="13">
        <v>0</v>
      </c>
      <c r="I7" s="13">
        <v>0</v>
      </c>
      <c r="J7" s="13">
        <v>0</v>
      </c>
      <c r="K7" s="13">
        <v>15</v>
      </c>
      <c r="L7" s="13">
        <v>36.3</v>
      </c>
      <c r="M7" s="13">
        <v>10</v>
      </c>
      <c r="N7" s="13">
        <v>0</v>
      </c>
      <c r="O7" s="13">
        <v>0</v>
      </c>
      <c r="P7" s="13">
        <v>20</v>
      </c>
      <c r="Q7" s="13">
        <v>0</v>
      </c>
      <c r="R7" s="13">
        <v>0</v>
      </c>
      <c r="S7" s="13">
        <v>0</v>
      </c>
      <c r="T7" s="13">
        <v>0</v>
      </c>
      <c r="U7" s="13">
        <v>66.3</v>
      </c>
      <c r="V7" s="13">
        <v>4</v>
      </c>
      <c r="W7" s="13">
        <v>0</v>
      </c>
      <c r="X7" s="13">
        <v>0</v>
      </c>
      <c r="Y7" s="13">
        <v>0</v>
      </c>
      <c r="Z7" s="13">
        <v>0.2</v>
      </c>
      <c r="AA7" s="13">
        <v>0</v>
      </c>
      <c r="AB7" s="13">
        <v>4.2</v>
      </c>
      <c r="AC7" s="13">
        <v>85.5</v>
      </c>
      <c r="AD7" s="13">
        <v>85.5</v>
      </c>
      <c r="AE7" s="13">
        <v>15</v>
      </c>
      <c r="AF7" s="13">
        <v>66.3</v>
      </c>
      <c r="AG7" s="13">
        <v>4.2</v>
      </c>
      <c r="AH7" s="13">
        <v>85.5</v>
      </c>
      <c r="AI7" s="13">
        <v>15</v>
      </c>
      <c r="AJ7" s="13">
        <v>66.3</v>
      </c>
      <c r="AK7" s="13">
        <v>4.2</v>
      </c>
      <c r="AL7" s="5"/>
    </row>
    <row r="8" spans="1:38">
      <c r="A8" s="35">
        <v>6</v>
      </c>
      <c r="B8" s="36" t="s">
        <v>49</v>
      </c>
      <c r="C8" s="37" t="s">
        <v>52</v>
      </c>
      <c r="D8" s="38" t="s">
        <v>53</v>
      </c>
      <c r="E8" s="13">
        <v>10</v>
      </c>
      <c r="F8" s="13">
        <v>5</v>
      </c>
      <c r="G8" s="13">
        <v>0</v>
      </c>
      <c r="H8" s="13">
        <v>0</v>
      </c>
      <c r="I8" s="13">
        <v>0</v>
      </c>
      <c r="J8" s="13">
        <v>1.5</v>
      </c>
      <c r="K8" s="13">
        <v>16.5</v>
      </c>
      <c r="L8" s="13">
        <v>36.4</v>
      </c>
      <c r="M8" s="13">
        <v>10</v>
      </c>
      <c r="N8" s="13">
        <v>0</v>
      </c>
      <c r="O8" s="13">
        <v>0</v>
      </c>
      <c r="P8" s="13">
        <v>12</v>
      </c>
      <c r="Q8" s="13">
        <v>0</v>
      </c>
      <c r="R8" s="13">
        <v>0</v>
      </c>
      <c r="S8" s="13">
        <v>0</v>
      </c>
      <c r="T8" s="13">
        <v>0</v>
      </c>
      <c r="U8" s="13">
        <v>58.4</v>
      </c>
      <c r="V8" s="13">
        <v>4</v>
      </c>
      <c r="W8" s="13">
        <v>0</v>
      </c>
      <c r="X8" s="13">
        <v>0</v>
      </c>
      <c r="Y8" s="13">
        <v>0</v>
      </c>
      <c r="Z8" s="13">
        <v>1.5</v>
      </c>
      <c r="AA8" s="13">
        <v>0</v>
      </c>
      <c r="AB8" s="13">
        <v>5.5</v>
      </c>
      <c r="AC8" s="13">
        <v>80.4</v>
      </c>
      <c r="AD8" s="13">
        <v>80.4</v>
      </c>
      <c r="AE8" s="13">
        <v>16.5</v>
      </c>
      <c r="AF8" s="13">
        <v>58.4</v>
      </c>
      <c r="AG8" s="13">
        <v>5.5</v>
      </c>
      <c r="AH8" s="13">
        <v>80.4</v>
      </c>
      <c r="AI8" s="13">
        <v>16.5</v>
      </c>
      <c r="AJ8" s="13">
        <v>58.4</v>
      </c>
      <c r="AK8" s="13">
        <v>5.5</v>
      </c>
      <c r="AL8" s="5"/>
    </row>
    <row r="9" spans="1:38">
      <c r="A9" s="35">
        <v>7</v>
      </c>
      <c r="B9" s="36" t="s">
        <v>49</v>
      </c>
      <c r="C9" s="37" t="s">
        <v>54</v>
      </c>
      <c r="D9" s="38" t="s">
        <v>55</v>
      </c>
      <c r="E9" s="13">
        <v>10</v>
      </c>
      <c r="F9" s="13">
        <v>5</v>
      </c>
      <c r="G9" s="13">
        <v>0</v>
      </c>
      <c r="H9" s="13">
        <v>0</v>
      </c>
      <c r="I9" s="13">
        <v>0</v>
      </c>
      <c r="J9" s="13">
        <v>0</v>
      </c>
      <c r="K9" s="13">
        <v>15</v>
      </c>
      <c r="L9" s="13">
        <v>36.14</v>
      </c>
      <c r="M9" s="13">
        <v>10</v>
      </c>
      <c r="N9" s="13">
        <v>0</v>
      </c>
      <c r="O9" s="13">
        <v>0</v>
      </c>
      <c r="P9" s="13">
        <v>12</v>
      </c>
      <c r="Q9" s="13">
        <v>0</v>
      </c>
      <c r="R9" s="13">
        <v>0</v>
      </c>
      <c r="S9" s="13">
        <v>0</v>
      </c>
      <c r="T9" s="13">
        <v>0</v>
      </c>
      <c r="U9" s="13">
        <v>58.14</v>
      </c>
      <c r="V9" s="13">
        <v>4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4</v>
      </c>
      <c r="AC9" s="13">
        <v>78.14</v>
      </c>
      <c r="AD9" s="13">
        <v>78.14</v>
      </c>
      <c r="AE9" s="13">
        <v>15</v>
      </c>
      <c r="AF9" s="13">
        <v>58.14</v>
      </c>
      <c r="AG9" s="13">
        <v>4</v>
      </c>
      <c r="AH9" s="13">
        <v>78.14</v>
      </c>
      <c r="AI9" s="13">
        <v>15</v>
      </c>
      <c r="AJ9" s="13">
        <v>58.14</v>
      </c>
      <c r="AK9" s="13">
        <v>4</v>
      </c>
      <c r="AL9" s="5"/>
    </row>
    <row r="10" spans="1:38">
      <c r="A10" s="35">
        <v>8</v>
      </c>
      <c r="B10" s="36" t="s">
        <v>49</v>
      </c>
      <c r="C10" s="37" t="s">
        <v>56</v>
      </c>
      <c r="D10" s="38" t="s">
        <v>57</v>
      </c>
      <c r="E10" s="13">
        <v>10</v>
      </c>
      <c r="F10" s="13">
        <v>5</v>
      </c>
      <c r="G10" s="13">
        <v>0</v>
      </c>
      <c r="H10" s="13">
        <v>0</v>
      </c>
      <c r="I10" s="13">
        <v>0</v>
      </c>
      <c r="J10" s="13">
        <v>0</v>
      </c>
      <c r="K10" s="13">
        <v>15</v>
      </c>
      <c r="L10" s="13">
        <v>36.07</v>
      </c>
      <c r="M10" s="13">
        <v>10</v>
      </c>
      <c r="N10" s="13">
        <v>0</v>
      </c>
      <c r="O10" s="13">
        <v>0</v>
      </c>
      <c r="P10" s="13">
        <v>12</v>
      </c>
      <c r="Q10" s="13">
        <v>0</v>
      </c>
      <c r="R10" s="13">
        <v>0</v>
      </c>
      <c r="S10" s="13">
        <v>0</v>
      </c>
      <c r="T10" s="13">
        <v>0</v>
      </c>
      <c r="U10" s="13">
        <v>58.07</v>
      </c>
      <c r="V10" s="13">
        <v>4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4</v>
      </c>
      <c r="AC10" s="13">
        <v>77.07</v>
      </c>
      <c r="AD10" s="13">
        <v>77.07</v>
      </c>
      <c r="AE10" s="13">
        <v>15</v>
      </c>
      <c r="AF10" s="13">
        <v>58.07</v>
      </c>
      <c r="AG10" s="13">
        <v>4</v>
      </c>
      <c r="AH10" s="13">
        <v>77.07</v>
      </c>
      <c r="AI10" s="13">
        <v>15</v>
      </c>
      <c r="AJ10" s="13">
        <v>58.07</v>
      </c>
      <c r="AK10" s="13">
        <v>4</v>
      </c>
      <c r="AL10" s="5"/>
    </row>
    <row r="11" spans="1:38">
      <c r="A11" s="35">
        <v>9</v>
      </c>
      <c r="B11" s="36" t="s">
        <v>49</v>
      </c>
      <c r="C11" s="37" t="s">
        <v>58</v>
      </c>
      <c r="D11" s="38" t="s">
        <v>59</v>
      </c>
      <c r="E11" s="13">
        <v>10</v>
      </c>
      <c r="F11" s="13">
        <v>5</v>
      </c>
      <c r="G11" s="13">
        <v>3</v>
      </c>
      <c r="H11" s="13">
        <v>1</v>
      </c>
      <c r="I11" s="13">
        <v>0</v>
      </c>
      <c r="J11" s="13">
        <v>1.5</v>
      </c>
      <c r="K11" s="13">
        <v>20.5</v>
      </c>
      <c r="L11" s="13">
        <v>36.23</v>
      </c>
      <c r="M11" s="13">
        <v>10</v>
      </c>
      <c r="N11" s="13">
        <v>0</v>
      </c>
      <c r="O11" s="13">
        <v>0</v>
      </c>
      <c r="P11" s="13">
        <v>6</v>
      </c>
      <c r="Q11" s="13">
        <v>0</v>
      </c>
      <c r="R11" s="13">
        <v>0</v>
      </c>
      <c r="S11" s="13">
        <v>0</v>
      </c>
      <c r="T11" s="13">
        <v>0</v>
      </c>
      <c r="U11" s="13">
        <v>52.23</v>
      </c>
      <c r="V11" s="13">
        <v>4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13">
        <v>76.73</v>
      </c>
      <c r="AD11" s="13">
        <v>76.73</v>
      </c>
      <c r="AE11" s="13">
        <v>20.5</v>
      </c>
      <c r="AF11" s="13">
        <v>52.23</v>
      </c>
      <c r="AG11" s="13">
        <v>4</v>
      </c>
      <c r="AH11" s="13">
        <v>76.73</v>
      </c>
      <c r="AI11" s="13">
        <v>20.5</v>
      </c>
      <c r="AJ11" s="13">
        <v>52.23</v>
      </c>
      <c r="AK11" s="13">
        <v>4</v>
      </c>
      <c r="AL11" s="5"/>
    </row>
    <row r="12" spans="1:37">
      <c r="A12" s="35">
        <v>10</v>
      </c>
      <c r="B12" s="2" t="s">
        <v>60</v>
      </c>
      <c r="C12" s="8" t="s">
        <v>61</v>
      </c>
      <c r="D12" s="5" t="s">
        <v>62</v>
      </c>
      <c r="E12" s="4">
        <v>10</v>
      </c>
      <c r="F12" s="4">
        <v>5</v>
      </c>
      <c r="G12" s="4">
        <v>0</v>
      </c>
      <c r="H12" s="4">
        <v>3</v>
      </c>
      <c r="I12" s="4">
        <v>0</v>
      </c>
      <c r="J12" s="4">
        <v>1.5</v>
      </c>
      <c r="K12" s="4">
        <v>19.5</v>
      </c>
      <c r="L12" s="4">
        <v>30</v>
      </c>
      <c r="M12" s="4">
        <v>20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51</v>
      </c>
      <c r="V12" s="4">
        <v>4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6</v>
      </c>
      <c r="AC12" s="4">
        <v>76.5</v>
      </c>
      <c r="AD12" s="4">
        <v>76.5</v>
      </c>
      <c r="AE12" s="4">
        <v>19.5</v>
      </c>
      <c r="AF12" s="4">
        <v>51</v>
      </c>
      <c r="AG12" s="4">
        <v>6</v>
      </c>
      <c r="AH12" s="4">
        <v>76.5</v>
      </c>
      <c r="AI12" s="4">
        <v>19.5</v>
      </c>
      <c r="AJ12" s="4">
        <v>51</v>
      </c>
      <c r="AK12" s="4">
        <v>6</v>
      </c>
    </row>
    <row r="13" spans="1:38">
      <c r="A13" s="35">
        <v>11</v>
      </c>
      <c r="B13" s="36" t="s">
        <v>49</v>
      </c>
      <c r="C13" s="37" t="s">
        <v>63</v>
      </c>
      <c r="D13" s="38" t="s">
        <v>64</v>
      </c>
      <c r="E13" s="13">
        <v>10</v>
      </c>
      <c r="F13" s="13">
        <v>5</v>
      </c>
      <c r="G13" s="13">
        <v>3</v>
      </c>
      <c r="H13" s="13">
        <v>0</v>
      </c>
      <c r="I13" s="13">
        <v>0</v>
      </c>
      <c r="J13" s="13">
        <v>0.5</v>
      </c>
      <c r="K13" s="13">
        <v>18.5</v>
      </c>
      <c r="L13" s="13">
        <v>36.02</v>
      </c>
      <c r="M13" s="13">
        <v>10</v>
      </c>
      <c r="N13" s="13">
        <v>3</v>
      </c>
      <c r="O13" s="13">
        <v>0</v>
      </c>
      <c r="P13" s="13">
        <v>4</v>
      </c>
      <c r="Q13" s="13">
        <v>0</v>
      </c>
      <c r="R13" s="13">
        <v>0</v>
      </c>
      <c r="S13" s="13">
        <v>0</v>
      </c>
      <c r="T13" s="13">
        <v>0</v>
      </c>
      <c r="U13" s="13">
        <v>54.02</v>
      </c>
      <c r="V13" s="13">
        <v>4</v>
      </c>
      <c r="W13" s="13">
        <v>0</v>
      </c>
      <c r="X13" s="13">
        <v>0</v>
      </c>
      <c r="Y13" s="13">
        <v>0.15</v>
      </c>
      <c r="Z13" s="13">
        <v>0</v>
      </c>
      <c r="AA13" s="13">
        <v>0</v>
      </c>
      <c r="AB13" s="13">
        <v>4.15</v>
      </c>
      <c r="AC13" s="13">
        <v>75.67</v>
      </c>
      <c r="AD13" s="13">
        <v>75.67</v>
      </c>
      <c r="AE13" s="13">
        <v>18.5</v>
      </c>
      <c r="AF13" s="13">
        <v>54.02</v>
      </c>
      <c r="AG13" s="13">
        <v>4.15</v>
      </c>
      <c r="AH13" s="13">
        <v>75.67</v>
      </c>
      <c r="AI13" s="13">
        <v>18.5</v>
      </c>
      <c r="AJ13" s="13">
        <v>54.02</v>
      </c>
      <c r="AK13" s="13">
        <v>4.15</v>
      </c>
      <c r="AL13" s="13"/>
    </row>
    <row r="14" spans="1:37">
      <c r="A14" s="35">
        <v>12</v>
      </c>
      <c r="B14" s="2" t="s">
        <v>60</v>
      </c>
      <c r="C14" s="7" t="s">
        <v>65</v>
      </c>
      <c r="D14" s="5" t="s">
        <v>66</v>
      </c>
      <c r="E14" s="4">
        <v>10</v>
      </c>
      <c r="F14" s="4">
        <v>5</v>
      </c>
      <c r="G14" s="4">
        <v>0</v>
      </c>
      <c r="H14" s="4">
        <v>0</v>
      </c>
      <c r="I14" s="4">
        <v>0</v>
      </c>
      <c r="J14" s="4">
        <v>0</v>
      </c>
      <c r="K14" s="4">
        <v>15</v>
      </c>
      <c r="L14" s="4">
        <v>30</v>
      </c>
      <c r="M14" s="4">
        <v>20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50</v>
      </c>
      <c r="V14" s="4">
        <v>4</v>
      </c>
      <c r="W14" s="4">
        <v>0</v>
      </c>
      <c r="X14" s="4">
        <v>0</v>
      </c>
      <c r="Y14" s="4">
        <v>0</v>
      </c>
      <c r="Z14" s="4">
        <v>2</v>
      </c>
      <c r="AA14" s="4">
        <v>0</v>
      </c>
      <c r="AB14" s="4">
        <v>6</v>
      </c>
      <c r="AC14" s="4">
        <v>71</v>
      </c>
      <c r="AD14" s="4">
        <v>71</v>
      </c>
      <c r="AE14" s="4">
        <v>15</v>
      </c>
      <c r="AF14" s="4">
        <v>50</v>
      </c>
      <c r="AG14" s="4">
        <v>6</v>
      </c>
      <c r="AH14" s="4">
        <v>71</v>
      </c>
      <c r="AI14" s="4">
        <v>15</v>
      </c>
      <c r="AJ14" s="4">
        <v>50</v>
      </c>
      <c r="AK14" s="4">
        <v>6</v>
      </c>
    </row>
    <row r="15" spans="1:37">
      <c r="A15" s="35">
        <v>13</v>
      </c>
      <c r="B15" s="2" t="s">
        <v>60</v>
      </c>
      <c r="C15" s="3" t="s">
        <v>67</v>
      </c>
      <c r="D15" s="11" t="s">
        <v>68</v>
      </c>
      <c r="E15" s="4">
        <v>10</v>
      </c>
      <c r="F15" s="4">
        <v>5</v>
      </c>
      <c r="G15" s="4">
        <v>0</v>
      </c>
      <c r="H15" s="4">
        <v>0</v>
      </c>
      <c r="I15" s="4">
        <v>0</v>
      </c>
      <c r="J15" s="4">
        <v>1.5</v>
      </c>
      <c r="K15" s="4">
        <v>16.5</v>
      </c>
      <c r="L15" s="4">
        <v>30</v>
      </c>
      <c r="M15" s="4">
        <v>20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50</v>
      </c>
      <c r="V15" s="4">
        <v>4</v>
      </c>
      <c r="W15" s="4">
        <v>0</v>
      </c>
      <c r="X15" s="4">
        <v>0</v>
      </c>
      <c r="Y15" s="4">
        <v>0</v>
      </c>
      <c r="Z15" s="4">
        <v>0.4</v>
      </c>
      <c r="AA15" s="4">
        <v>0</v>
      </c>
      <c r="AB15" s="4">
        <v>4.4</v>
      </c>
      <c r="AC15" s="4">
        <v>70.9</v>
      </c>
      <c r="AD15" s="4">
        <v>70.9</v>
      </c>
      <c r="AE15" s="4">
        <v>16.5</v>
      </c>
      <c r="AF15" s="4">
        <v>50</v>
      </c>
      <c r="AG15" s="4">
        <v>4.4</v>
      </c>
      <c r="AH15" s="4">
        <v>70.9</v>
      </c>
      <c r="AI15" s="4">
        <v>16.5</v>
      </c>
      <c r="AJ15" s="4">
        <v>50</v>
      </c>
      <c r="AK15" s="4">
        <v>4.4</v>
      </c>
    </row>
    <row r="16" spans="1:37">
      <c r="A16" s="35">
        <v>14</v>
      </c>
      <c r="B16" s="2" t="s">
        <v>60</v>
      </c>
      <c r="C16" s="3" t="s">
        <v>69</v>
      </c>
      <c r="D16" s="14" t="s">
        <v>70</v>
      </c>
      <c r="E16" s="4">
        <v>10</v>
      </c>
      <c r="F16" s="4">
        <v>5</v>
      </c>
      <c r="G16" s="4">
        <v>0</v>
      </c>
      <c r="H16" s="4">
        <v>0</v>
      </c>
      <c r="I16" s="4">
        <v>0</v>
      </c>
      <c r="J16" s="4">
        <v>0</v>
      </c>
      <c r="K16" s="4">
        <v>15</v>
      </c>
      <c r="L16" s="4">
        <v>30</v>
      </c>
      <c r="M16" s="4">
        <v>20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50</v>
      </c>
      <c r="V16" s="4">
        <v>4</v>
      </c>
      <c r="W16" s="4">
        <v>0</v>
      </c>
      <c r="X16" s="4">
        <v>0</v>
      </c>
      <c r="Y16" s="4">
        <v>0</v>
      </c>
      <c r="Z16" s="4">
        <v>1.8</v>
      </c>
      <c r="AA16" s="4">
        <v>0</v>
      </c>
      <c r="AB16" s="4">
        <v>5.8</v>
      </c>
      <c r="AC16" s="4">
        <v>70.8</v>
      </c>
      <c r="AD16" s="4">
        <v>70.8</v>
      </c>
      <c r="AE16" s="4">
        <v>15</v>
      </c>
      <c r="AF16" s="4">
        <v>50</v>
      </c>
      <c r="AG16" s="4">
        <v>5.8</v>
      </c>
      <c r="AH16" s="4">
        <v>70.8</v>
      </c>
      <c r="AI16" s="4">
        <v>15</v>
      </c>
      <c r="AJ16" s="4">
        <v>50</v>
      </c>
      <c r="AK16" s="4">
        <v>5.8</v>
      </c>
    </row>
    <row r="17" s="1" customFormat="1" spans="1:38">
      <c r="A17" s="35">
        <v>15</v>
      </c>
      <c r="B17" s="6" t="s">
        <v>60</v>
      </c>
      <c r="C17" s="7" t="s">
        <v>71</v>
      </c>
      <c r="D17" s="5" t="s">
        <v>72</v>
      </c>
      <c r="E17" s="4">
        <v>10</v>
      </c>
      <c r="F17" s="4">
        <v>5</v>
      </c>
      <c r="G17" s="4">
        <v>0</v>
      </c>
      <c r="H17" s="4">
        <v>0</v>
      </c>
      <c r="I17" s="4">
        <v>0</v>
      </c>
      <c r="J17" s="4">
        <v>0.5</v>
      </c>
      <c r="K17" s="4">
        <f>SUM(E17:J17)</f>
        <v>15.5</v>
      </c>
      <c r="L17" s="4">
        <v>30</v>
      </c>
      <c r="M17" s="4">
        <v>20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f>SUM(L17:T17)</f>
        <v>51</v>
      </c>
      <c r="V17" s="4">
        <v>4</v>
      </c>
      <c r="W17" s="4">
        <v>0</v>
      </c>
      <c r="X17" s="4">
        <v>0</v>
      </c>
      <c r="Y17" s="4">
        <v>0</v>
      </c>
      <c r="Z17" s="5">
        <v>0.2</v>
      </c>
      <c r="AA17" s="4">
        <v>0</v>
      </c>
      <c r="AB17" s="4">
        <f>SUM(V17,X17:AA17)</f>
        <v>4.2</v>
      </c>
      <c r="AC17" s="4">
        <f>SUM(AB17,U17,K17)</f>
        <v>70.7</v>
      </c>
      <c r="AD17" s="4">
        <v>70.7</v>
      </c>
      <c r="AE17" s="4">
        <v>15.5</v>
      </c>
      <c r="AF17" s="4">
        <v>51</v>
      </c>
      <c r="AG17" s="4">
        <v>4.2</v>
      </c>
      <c r="AH17" s="4">
        <v>70.7</v>
      </c>
      <c r="AI17" s="4">
        <v>15.5</v>
      </c>
      <c r="AJ17" s="4">
        <v>51</v>
      </c>
      <c r="AK17" s="4">
        <v>4.2</v>
      </c>
      <c r="AL17" s="13"/>
    </row>
    <row r="18" s="1" customFormat="1" spans="1:38">
      <c r="A18" s="35">
        <v>16</v>
      </c>
      <c r="B18" s="2" t="s">
        <v>60</v>
      </c>
      <c r="C18" s="10" t="s">
        <v>73</v>
      </c>
      <c r="D18" s="5" t="s">
        <v>74</v>
      </c>
      <c r="E18" s="4">
        <v>10</v>
      </c>
      <c r="F18" s="4">
        <v>5</v>
      </c>
      <c r="G18" s="4">
        <v>0</v>
      </c>
      <c r="H18" s="4">
        <v>0</v>
      </c>
      <c r="I18" s="4">
        <v>0</v>
      </c>
      <c r="J18" s="4">
        <v>0</v>
      </c>
      <c r="K18" s="4">
        <v>15.5</v>
      </c>
      <c r="L18" s="4">
        <v>30</v>
      </c>
      <c r="M18" s="4">
        <v>20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51</v>
      </c>
      <c r="V18" s="4">
        <v>4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4</v>
      </c>
      <c r="AC18" s="4">
        <v>70.5</v>
      </c>
      <c r="AD18" s="4">
        <v>70.5</v>
      </c>
      <c r="AE18" s="4">
        <v>15.5</v>
      </c>
      <c r="AF18" s="4">
        <v>51</v>
      </c>
      <c r="AG18" s="4">
        <v>4</v>
      </c>
      <c r="AH18" s="4">
        <v>70.5</v>
      </c>
      <c r="AI18" s="4">
        <v>15.5</v>
      </c>
      <c r="AJ18" s="4">
        <v>51</v>
      </c>
      <c r="AK18" s="4">
        <v>4</v>
      </c>
      <c r="AL18" s="13"/>
    </row>
    <row r="19" customFormat="1" spans="1:38">
      <c r="A19" s="35">
        <v>17</v>
      </c>
      <c r="B19" s="35" t="s">
        <v>40</v>
      </c>
      <c r="C19" s="11" t="s">
        <v>75</v>
      </c>
      <c r="D19" s="5" t="s">
        <v>76</v>
      </c>
      <c r="E19" s="4">
        <v>10</v>
      </c>
      <c r="F19" s="4">
        <v>5</v>
      </c>
      <c r="G19" s="4">
        <v>0</v>
      </c>
      <c r="H19" s="4">
        <v>0</v>
      </c>
      <c r="I19" s="4">
        <v>0</v>
      </c>
      <c r="J19" s="4">
        <v>0</v>
      </c>
      <c r="K19" s="4">
        <v>15</v>
      </c>
      <c r="L19" s="4">
        <v>30</v>
      </c>
      <c r="M19" s="4">
        <v>20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51</v>
      </c>
      <c r="V19" s="4">
        <v>4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4</v>
      </c>
      <c r="AC19" s="4">
        <v>70</v>
      </c>
      <c r="AD19" s="4">
        <v>70</v>
      </c>
      <c r="AE19" s="4">
        <v>15</v>
      </c>
      <c r="AF19" s="4">
        <v>51</v>
      </c>
      <c r="AG19" s="4">
        <v>4</v>
      </c>
      <c r="AH19" s="4">
        <v>70</v>
      </c>
      <c r="AI19" s="4">
        <v>15</v>
      </c>
      <c r="AJ19" s="4">
        <v>51</v>
      </c>
      <c r="AK19" s="4">
        <v>4</v>
      </c>
      <c r="AL19" s="4"/>
    </row>
    <row r="20" spans="1:37">
      <c r="A20" s="35">
        <v>18</v>
      </c>
      <c r="B20" s="35" t="s">
        <v>40</v>
      </c>
      <c r="C20" s="11" t="s">
        <v>77</v>
      </c>
      <c r="D20" s="5" t="s">
        <v>78</v>
      </c>
      <c r="E20" s="4">
        <v>10</v>
      </c>
      <c r="F20" s="4">
        <v>5</v>
      </c>
      <c r="G20" s="4">
        <v>0</v>
      </c>
      <c r="H20" s="4">
        <v>0</v>
      </c>
      <c r="I20" s="4">
        <v>0</v>
      </c>
      <c r="J20" s="4">
        <v>0</v>
      </c>
      <c r="K20" s="4">
        <v>15</v>
      </c>
      <c r="L20" s="4">
        <v>30</v>
      </c>
      <c r="M20" s="4">
        <v>20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51</v>
      </c>
      <c r="V20" s="4">
        <v>4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4</v>
      </c>
      <c r="AC20" s="4">
        <v>70</v>
      </c>
      <c r="AD20" s="4">
        <v>70</v>
      </c>
      <c r="AE20" s="4">
        <v>15</v>
      </c>
      <c r="AF20" s="4">
        <v>51</v>
      </c>
      <c r="AG20" s="4">
        <v>4</v>
      </c>
      <c r="AH20" s="4">
        <v>70</v>
      </c>
      <c r="AI20" s="4">
        <v>15</v>
      </c>
      <c r="AJ20" s="4">
        <v>51</v>
      </c>
      <c r="AK20" s="4">
        <v>4</v>
      </c>
    </row>
    <row r="21" spans="1:37">
      <c r="A21" s="35">
        <v>19</v>
      </c>
      <c r="B21" s="2" t="s">
        <v>60</v>
      </c>
      <c r="C21" s="3" t="s">
        <v>79</v>
      </c>
      <c r="D21" s="11" t="s">
        <v>80</v>
      </c>
      <c r="E21" s="4">
        <v>10</v>
      </c>
      <c r="F21" s="4">
        <v>5</v>
      </c>
      <c r="G21" s="5">
        <v>0</v>
      </c>
      <c r="H21" s="5">
        <v>0</v>
      </c>
      <c r="I21" s="5">
        <v>0</v>
      </c>
      <c r="J21" s="5">
        <v>0</v>
      </c>
      <c r="K21" s="4">
        <v>15</v>
      </c>
      <c r="L21" s="4">
        <v>30</v>
      </c>
      <c r="M21" s="4">
        <v>20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51</v>
      </c>
      <c r="V21" s="4">
        <v>4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4</v>
      </c>
      <c r="AC21" s="4">
        <v>70</v>
      </c>
      <c r="AD21" s="4">
        <v>70</v>
      </c>
      <c r="AE21" s="4">
        <v>15</v>
      </c>
      <c r="AF21" s="4">
        <v>51</v>
      </c>
      <c r="AG21" s="4">
        <v>4</v>
      </c>
      <c r="AH21" s="4">
        <v>70</v>
      </c>
      <c r="AI21" s="4">
        <v>15</v>
      </c>
      <c r="AJ21" s="4">
        <v>51</v>
      </c>
      <c r="AK21" s="4">
        <v>4</v>
      </c>
    </row>
    <row r="22" spans="1:37">
      <c r="A22" s="35">
        <v>20</v>
      </c>
      <c r="B22" s="2" t="s">
        <v>60</v>
      </c>
      <c r="C22" s="12" t="s">
        <v>81</v>
      </c>
      <c r="D22" s="13" t="s">
        <v>82</v>
      </c>
      <c r="E22" s="13">
        <v>10</v>
      </c>
      <c r="F22" s="13">
        <v>5</v>
      </c>
      <c r="G22" s="13">
        <v>0</v>
      </c>
      <c r="H22" s="13">
        <v>0</v>
      </c>
      <c r="I22" s="13">
        <v>0</v>
      </c>
      <c r="J22" s="13">
        <v>0</v>
      </c>
      <c r="K22" s="13">
        <v>15</v>
      </c>
      <c r="L22" s="13">
        <v>30</v>
      </c>
      <c r="M22" s="13">
        <v>20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13">
        <v>0</v>
      </c>
      <c r="U22" s="13">
        <v>50</v>
      </c>
      <c r="V22" s="13">
        <v>4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5</v>
      </c>
      <c r="AC22" s="13">
        <v>70</v>
      </c>
      <c r="AD22" s="13">
        <v>70</v>
      </c>
      <c r="AE22" s="13">
        <v>15</v>
      </c>
      <c r="AF22" s="13">
        <v>50</v>
      </c>
      <c r="AG22" s="13">
        <v>5</v>
      </c>
      <c r="AH22" s="13">
        <v>70</v>
      </c>
      <c r="AI22" s="13">
        <v>15</v>
      </c>
      <c r="AJ22" s="13">
        <v>50</v>
      </c>
      <c r="AK22" s="13">
        <v>5</v>
      </c>
    </row>
    <row r="23" spans="1:37">
      <c r="A23" s="35">
        <v>21</v>
      </c>
      <c r="B23" s="36" t="s">
        <v>49</v>
      </c>
      <c r="C23" s="37" t="s">
        <v>83</v>
      </c>
      <c r="D23" s="38" t="s">
        <v>84</v>
      </c>
      <c r="E23" s="13">
        <v>10</v>
      </c>
      <c r="F23" s="13">
        <v>5</v>
      </c>
      <c r="G23" s="13">
        <v>0</v>
      </c>
      <c r="H23" s="13">
        <v>0</v>
      </c>
      <c r="I23" s="13">
        <v>0</v>
      </c>
      <c r="J23" s="13">
        <v>0</v>
      </c>
      <c r="K23" s="13">
        <v>15</v>
      </c>
      <c r="L23" s="13">
        <v>40.7</v>
      </c>
      <c r="M23" s="13">
        <v>10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50.7</v>
      </c>
      <c r="V23" s="13">
        <v>4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13">
        <v>69.7</v>
      </c>
      <c r="AD23" s="13">
        <v>69.7</v>
      </c>
      <c r="AE23" s="13">
        <v>15</v>
      </c>
      <c r="AF23" s="13">
        <v>50.7</v>
      </c>
      <c r="AG23" s="13">
        <v>4</v>
      </c>
      <c r="AH23" s="13">
        <v>69.7</v>
      </c>
      <c r="AI23" s="13">
        <v>15</v>
      </c>
      <c r="AJ23" s="13">
        <v>50.7</v>
      </c>
      <c r="AK23" s="13">
        <v>4</v>
      </c>
    </row>
    <row r="24" spans="1:37">
      <c r="A24" s="35">
        <v>22</v>
      </c>
      <c r="B24" s="36" t="s">
        <v>49</v>
      </c>
      <c r="C24" s="37" t="s">
        <v>85</v>
      </c>
      <c r="D24" s="38" t="s">
        <v>86</v>
      </c>
      <c r="E24" s="13">
        <v>10</v>
      </c>
      <c r="F24" s="13">
        <v>5</v>
      </c>
      <c r="G24" s="13">
        <v>0</v>
      </c>
      <c r="H24" s="13">
        <v>0</v>
      </c>
      <c r="I24" s="13">
        <v>0</v>
      </c>
      <c r="J24" s="13">
        <v>0</v>
      </c>
      <c r="K24" s="13">
        <v>15</v>
      </c>
      <c r="L24" s="13">
        <v>34.6</v>
      </c>
      <c r="M24" s="13">
        <v>10</v>
      </c>
      <c r="N24" s="13">
        <v>6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50.6</v>
      </c>
      <c r="V24" s="13">
        <v>4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4</v>
      </c>
      <c r="AC24" s="13">
        <v>69.6</v>
      </c>
      <c r="AD24" s="13">
        <v>69.6</v>
      </c>
      <c r="AE24" s="13">
        <v>15</v>
      </c>
      <c r="AF24" s="13">
        <v>50.6</v>
      </c>
      <c r="AG24" s="13">
        <v>4</v>
      </c>
      <c r="AH24" s="13">
        <v>69.6</v>
      </c>
      <c r="AI24" s="13">
        <v>15</v>
      </c>
      <c r="AJ24" s="13">
        <v>50.6</v>
      </c>
      <c r="AK24" s="13">
        <v>4</v>
      </c>
    </row>
    <row r="25" spans="1:37">
      <c r="A25" s="35">
        <v>23</v>
      </c>
      <c r="B25" s="36" t="s">
        <v>49</v>
      </c>
      <c r="C25" s="37" t="s">
        <v>87</v>
      </c>
      <c r="D25" s="38" t="s">
        <v>88</v>
      </c>
      <c r="E25" s="13">
        <v>10</v>
      </c>
      <c r="F25" s="13">
        <v>5</v>
      </c>
      <c r="G25" s="13">
        <v>0</v>
      </c>
      <c r="H25" s="13">
        <v>0</v>
      </c>
      <c r="I25" s="13">
        <v>0</v>
      </c>
      <c r="J25" s="13">
        <v>1.5</v>
      </c>
      <c r="K25" s="13">
        <v>16.5</v>
      </c>
      <c r="L25" s="13">
        <v>37.3</v>
      </c>
      <c r="M25" s="13">
        <v>10</v>
      </c>
      <c r="N25" s="13">
        <v>0</v>
      </c>
      <c r="O25" s="13">
        <v>0</v>
      </c>
      <c r="P25" s="13">
        <v>3</v>
      </c>
      <c r="Q25" s="13">
        <v>0</v>
      </c>
      <c r="R25" s="13">
        <v>0</v>
      </c>
      <c r="S25" s="13">
        <v>0</v>
      </c>
      <c r="T25" s="13">
        <v>0</v>
      </c>
      <c r="U25" s="13">
        <v>48.8</v>
      </c>
      <c r="V25" s="13">
        <v>4</v>
      </c>
      <c r="W25" s="13">
        <v>0</v>
      </c>
      <c r="X25" s="13">
        <v>0</v>
      </c>
      <c r="Y25" s="13">
        <v>0</v>
      </c>
      <c r="Z25" s="13">
        <v>0.2</v>
      </c>
      <c r="AA25" s="13">
        <v>0</v>
      </c>
      <c r="AB25" s="13">
        <v>4.2</v>
      </c>
      <c r="AC25" s="13">
        <v>69.5</v>
      </c>
      <c r="AD25" s="13">
        <v>69.5</v>
      </c>
      <c r="AE25" s="13">
        <v>16.5</v>
      </c>
      <c r="AF25" s="13">
        <v>48.8</v>
      </c>
      <c r="AG25" s="13">
        <v>4.2</v>
      </c>
      <c r="AH25" s="13">
        <v>69.5</v>
      </c>
      <c r="AI25" s="13">
        <v>16.5</v>
      </c>
      <c r="AJ25" s="13">
        <v>48.8</v>
      </c>
      <c r="AK25" s="13">
        <v>4.2</v>
      </c>
    </row>
    <row r="26" spans="1:37">
      <c r="A26" s="35">
        <v>24</v>
      </c>
      <c r="B26" s="2" t="s">
        <v>60</v>
      </c>
      <c r="C26" s="3" t="s">
        <v>89</v>
      </c>
      <c r="D26" s="4" t="s">
        <v>90</v>
      </c>
      <c r="E26" s="4">
        <v>10</v>
      </c>
      <c r="F26" s="4">
        <v>5</v>
      </c>
      <c r="G26" s="5">
        <v>0</v>
      </c>
      <c r="H26" s="5">
        <v>0</v>
      </c>
      <c r="I26" s="5">
        <v>0</v>
      </c>
      <c r="J26" s="5">
        <v>0</v>
      </c>
      <c r="K26" s="4">
        <v>15</v>
      </c>
      <c r="L26" s="4">
        <v>30</v>
      </c>
      <c r="M26" s="4">
        <v>20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50</v>
      </c>
      <c r="V26" s="4">
        <v>4</v>
      </c>
      <c r="W26" s="4">
        <v>0</v>
      </c>
      <c r="X26" s="4">
        <v>0</v>
      </c>
      <c r="Y26" s="4">
        <v>0</v>
      </c>
      <c r="Z26" s="4">
        <v>0.2</v>
      </c>
      <c r="AA26" s="4">
        <v>0</v>
      </c>
      <c r="AB26" s="4">
        <v>4.2</v>
      </c>
      <c r="AC26" s="4">
        <v>69.2</v>
      </c>
      <c r="AD26" s="4">
        <v>69.2</v>
      </c>
      <c r="AE26" s="4">
        <v>15</v>
      </c>
      <c r="AF26" s="4">
        <v>50</v>
      </c>
      <c r="AG26" s="4">
        <v>4.2</v>
      </c>
      <c r="AH26" s="4">
        <v>69.2</v>
      </c>
      <c r="AI26" s="4">
        <v>15</v>
      </c>
      <c r="AJ26" s="4">
        <v>50</v>
      </c>
      <c r="AK26" s="4">
        <v>4.2</v>
      </c>
    </row>
    <row r="27" spans="1:38">
      <c r="A27" s="35">
        <v>25</v>
      </c>
      <c r="B27" s="2" t="s">
        <v>60</v>
      </c>
      <c r="C27" s="3" t="s">
        <v>91</v>
      </c>
      <c r="D27" s="11" t="s">
        <v>92</v>
      </c>
      <c r="E27" s="4">
        <v>10</v>
      </c>
      <c r="F27" s="4">
        <v>5</v>
      </c>
      <c r="G27" s="4">
        <v>0</v>
      </c>
      <c r="H27" s="4">
        <v>0</v>
      </c>
      <c r="I27" s="4">
        <v>0</v>
      </c>
      <c r="J27" s="4">
        <v>0</v>
      </c>
      <c r="K27" s="4">
        <v>15</v>
      </c>
      <c r="L27" s="4">
        <v>30</v>
      </c>
      <c r="M27" s="4">
        <v>20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50</v>
      </c>
      <c r="V27" s="4">
        <v>4</v>
      </c>
      <c r="W27" s="4">
        <v>0</v>
      </c>
      <c r="X27" s="4">
        <v>0</v>
      </c>
      <c r="Y27" s="4">
        <v>0</v>
      </c>
      <c r="Z27" s="4">
        <v>0.2</v>
      </c>
      <c r="AA27" s="4">
        <v>0</v>
      </c>
      <c r="AB27" s="4">
        <v>4.2</v>
      </c>
      <c r="AC27" s="4">
        <v>69.2</v>
      </c>
      <c r="AD27" s="4">
        <v>69.2</v>
      </c>
      <c r="AE27" s="4">
        <v>15</v>
      </c>
      <c r="AF27" s="4">
        <v>50</v>
      </c>
      <c r="AG27" s="4">
        <v>4.2</v>
      </c>
      <c r="AH27" s="4">
        <v>69.2</v>
      </c>
      <c r="AI27" s="4">
        <v>15</v>
      </c>
      <c r="AJ27" s="4">
        <v>50</v>
      </c>
      <c r="AK27" s="4">
        <v>4.2</v>
      </c>
      <c r="AL27" s="13"/>
    </row>
    <row r="28" spans="1:38">
      <c r="A28" s="35">
        <v>26</v>
      </c>
      <c r="B28" s="2" t="s">
        <v>60</v>
      </c>
      <c r="C28" s="3" t="s">
        <v>93</v>
      </c>
      <c r="D28" s="14" t="s">
        <v>94</v>
      </c>
      <c r="E28" s="4">
        <v>10</v>
      </c>
      <c r="F28" s="4">
        <v>5</v>
      </c>
      <c r="G28" s="4">
        <v>0</v>
      </c>
      <c r="H28" s="4">
        <v>0</v>
      </c>
      <c r="I28" s="4">
        <v>0</v>
      </c>
      <c r="J28" s="4">
        <v>0</v>
      </c>
      <c r="K28" s="4">
        <v>15</v>
      </c>
      <c r="L28" s="4">
        <v>30</v>
      </c>
      <c r="M28" s="4">
        <v>20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50</v>
      </c>
      <c r="V28" s="4">
        <v>4</v>
      </c>
      <c r="W28" s="4">
        <v>0</v>
      </c>
      <c r="X28" s="4">
        <v>0</v>
      </c>
      <c r="Y28" s="4">
        <v>0</v>
      </c>
      <c r="Z28" s="4">
        <v>0.2</v>
      </c>
      <c r="AA28" s="4">
        <v>0</v>
      </c>
      <c r="AB28" s="4">
        <v>4.2</v>
      </c>
      <c r="AC28" s="4">
        <v>69.2</v>
      </c>
      <c r="AD28" s="4">
        <v>69.2</v>
      </c>
      <c r="AE28" s="4">
        <v>15</v>
      </c>
      <c r="AF28" s="4">
        <v>50</v>
      </c>
      <c r="AG28" s="4">
        <v>4.2</v>
      </c>
      <c r="AH28" s="4">
        <v>69.2</v>
      </c>
      <c r="AI28" s="4">
        <v>15</v>
      </c>
      <c r="AJ28" s="4">
        <v>50</v>
      </c>
      <c r="AK28" s="4">
        <v>4.2</v>
      </c>
      <c r="AL28" s="13"/>
    </row>
    <row r="29" spans="1:38">
      <c r="A29" s="35">
        <v>27</v>
      </c>
      <c r="B29" s="35" t="s">
        <v>40</v>
      </c>
      <c r="C29" s="11" t="s">
        <v>95</v>
      </c>
      <c r="D29" s="5" t="s">
        <v>96</v>
      </c>
      <c r="E29" s="4">
        <v>10</v>
      </c>
      <c r="F29" s="4">
        <v>5</v>
      </c>
      <c r="G29" s="4">
        <v>0</v>
      </c>
      <c r="H29" s="4">
        <v>0</v>
      </c>
      <c r="I29" s="4">
        <v>0</v>
      </c>
      <c r="J29" s="4">
        <v>0</v>
      </c>
      <c r="K29" s="4">
        <v>15</v>
      </c>
      <c r="L29" s="4">
        <v>30</v>
      </c>
      <c r="M29" s="4">
        <v>20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50</v>
      </c>
      <c r="V29" s="4">
        <v>4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4</v>
      </c>
      <c r="AC29" s="4">
        <v>69</v>
      </c>
      <c r="AD29" s="4">
        <v>69</v>
      </c>
      <c r="AE29" s="4">
        <v>15</v>
      </c>
      <c r="AF29" s="4">
        <v>50</v>
      </c>
      <c r="AG29" s="4">
        <v>4</v>
      </c>
      <c r="AH29" s="4">
        <v>69</v>
      </c>
      <c r="AI29" s="4">
        <v>15</v>
      </c>
      <c r="AJ29" s="4">
        <v>50</v>
      </c>
      <c r="AK29" s="4">
        <v>4</v>
      </c>
      <c r="AL29" s="13"/>
    </row>
    <row r="30" spans="1:38">
      <c r="A30" s="35">
        <v>28</v>
      </c>
      <c r="B30" s="35" t="s">
        <v>40</v>
      </c>
      <c r="C30" s="11" t="s">
        <v>97</v>
      </c>
      <c r="D30" s="4" t="s">
        <v>98</v>
      </c>
      <c r="E30" s="4">
        <v>10</v>
      </c>
      <c r="F30" s="4">
        <v>5</v>
      </c>
      <c r="G30" s="4">
        <v>0</v>
      </c>
      <c r="H30" s="4">
        <v>0</v>
      </c>
      <c r="I30" s="4">
        <v>0</v>
      </c>
      <c r="J30" s="4">
        <v>0</v>
      </c>
      <c r="K30" s="4">
        <v>15</v>
      </c>
      <c r="L30" s="4">
        <v>30</v>
      </c>
      <c r="M30" s="4">
        <v>20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50</v>
      </c>
      <c r="V30" s="4">
        <v>4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4</v>
      </c>
      <c r="AC30" s="4">
        <v>69</v>
      </c>
      <c r="AD30" s="4">
        <v>69</v>
      </c>
      <c r="AE30" s="4">
        <v>15</v>
      </c>
      <c r="AF30" s="4">
        <v>50</v>
      </c>
      <c r="AG30" s="4">
        <v>4</v>
      </c>
      <c r="AH30" s="4">
        <v>69</v>
      </c>
      <c r="AI30" s="4">
        <v>15</v>
      </c>
      <c r="AJ30" s="4">
        <v>50</v>
      </c>
      <c r="AK30" s="4">
        <v>4</v>
      </c>
      <c r="AL30" s="13"/>
    </row>
    <row r="31" spans="1:38">
      <c r="A31" s="35">
        <v>29</v>
      </c>
      <c r="B31" s="35" t="s">
        <v>40</v>
      </c>
      <c r="C31" s="11" t="s">
        <v>99</v>
      </c>
      <c r="D31" s="5" t="s">
        <v>100</v>
      </c>
      <c r="E31" s="4">
        <v>10</v>
      </c>
      <c r="F31" s="4">
        <v>5</v>
      </c>
      <c r="G31" s="4">
        <v>0</v>
      </c>
      <c r="H31" s="4">
        <v>0</v>
      </c>
      <c r="I31" s="4">
        <v>0</v>
      </c>
      <c r="J31" s="4">
        <v>0</v>
      </c>
      <c r="K31" s="4">
        <v>15</v>
      </c>
      <c r="L31" s="4">
        <v>30</v>
      </c>
      <c r="M31" s="4">
        <v>20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50</v>
      </c>
      <c r="V31" s="4">
        <v>4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4</v>
      </c>
      <c r="AC31" s="4">
        <v>69</v>
      </c>
      <c r="AD31" s="4">
        <v>69</v>
      </c>
      <c r="AE31" s="4">
        <v>15</v>
      </c>
      <c r="AF31" s="4">
        <v>50</v>
      </c>
      <c r="AG31" s="4">
        <v>4</v>
      </c>
      <c r="AH31" s="4">
        <v>69</v>
      </c>
      <c r="AI31" s="4">
        <v>15</v>
      </c>
      <c r="AJ31" s="4">
        <v>50</v>
      </c>
      <c r="AK31" s="4">
        <v>4</v>
      </c>
      <c r="AL31" s="13"/>
    </row>
    <row r="32" spans="1:38">
      <c r="A32" s="35">
        <v>30</v>
      </c>
      <c r="B32" s="2" t="s">
        <v>60</v>
      </c>
      <c r="C32" s="10" t="s">
        <v>101</v>
      </c>
      <c r="D32" s="4" t="s">
        <v>102</v>
      </c>
      <c r="E32" s="4">
        <v>10</v>
      </c>
      <c r="F32" s="4">
        <v>5</v>
      </c>
      <c r="G32" s="4">
        <v>0</v>
      </c>
      <c r="H32" s="4">
        <v>0</v>
      </c>
      <c r="I32" s="4">
        <v>0</v>
      </c>
      <c r="J32" s="4">
        <v>0</v>
      </c>
      <c r="K32" s="4">
        <v>15</v>
      </c>
      <c r="L32" s="4">
        <v>30</v>
      </c>
      <c r="M32" s="4">
        <v>20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50</v>
      </c>
      <c r="V32" s="4">
        <v>4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4</v>
      </c>
      <c r="AC32" s="4">
        <v>69</v>
      </c>
      <c r="AD32" s="4">
        <v>69</v>
      </c>
      <c r="AE32" s="4">
        <v>15</v>
      </c>
      <c r="AF32" s="4">
        <v>50</v>
      </c>
      <c r="AG32" s="4">
        <v>4</v>
      </c>
      <c r="AH32" s="4">
        <v>69</v>
      </c>
      <c r="AI32" s="4">
        <v>15</v>
      </c>
      <c r="AJ32" s="4">
        <v>50</v>
      </c>
      <c r="AK32" s="4">
        <v>4</v>
      </c>
      <c r="AL32" s="13"/>
    </row>
    <row r="33" spans="1:38">
      <c r="A33" s="35">
        <v>31</v>
      </c>
      <c r="B33" s="6" t="s">
        <v>60</v>
      </c>
      <c r="C33" s="10" t="s">
        <v>103</v>
      </c>
      <c r="D33" s="5" t="s">
        <v>104</v>
      </c>
      <c r="E33" s="5">
        <v>10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15</v>
      </c>
      <c r="L33" s="5">
        <v>30</v>
      </c>
      <c r="M33" s="5">
        <v>20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5">
        <v>0</v>
      </c>
      <c r="U33" s="5">
        <v>50</v>
      </c>
      <c r="V33" s="5">
        <v>4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4</v>
      </c>
      <c r="AC33" s="4">
        <v>69</v>
      </c>
      <c r="AD33" s="4">
        <v>69</v>
      </c>
      <c r="AE33" s="4">
        <v>15</v>
      </c>
      <c r="AF33" s="4">
        <v>50</v>
      </c>
      <c r="AG33" s="4">
        <v>4</v>
      </c>
      <c r="AH33" s="4">
        <v>69</v>
      </c>
      <c r="AI33" s="4">
        <v>15</v>
      </c>
      <c r="AJ33" s="4">
        <v>50</v>
      </c>
      <c r="AK33" s="4">
        <v>4</v>
      </c>
      <c r="AL33" s="13"/>
    </row>
    <row r="34" spans="1:38">
      <c r="A34" s="35">
        <v>32</v>
      </c>
      <c r="B34" s="2" t="s">
        <v>60</v>
      </c>
      <c r="C34" s="8" t="s">
        <v>105</v>
      </c>
      <c r="D34" s="9" t="s">
        <v>106</v>
      </c>
      <c r="E34" s="9">
        <v>10</v>
      </c>
      <c r="F34" s="9">
        <v>5</v>
      </c>
      <c r="G34" s="5">
        <v>0</v>
      </c>
      <c r="H34" s="5">
        <v>0</v>
      </c>
      <c r="I34" s="5">
        <v>0</v>
      </c>
      <c r="J34" s="5">
        <v>0</v>
      </c>
      <c r="K34" s="9">
        <v>15</v>
      </c>
      <c r="L34" s="9">
        <v>30</v>
      </c>
      <c r="M34" s="9">
        <v>20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9">
        <v>0</v>
      </c>
      <c r="U34" s="9">
        <v>50</v>
      </c>
      <c r="V34" s="9">
        <v>4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9">
        <v>4</v>
      </c>
      <c r="AC34" s="9">
        <v>69</v>
      </c>
      <c r="AD34" s="9">
        <v>69</v>
      </c>
      <c r="AE34" s="9">
        <v>15</v>
      </c>
      <c r="AF34" s="9">
        <v>50</v>
      </c>
      <c r="AG34" s="9">
        <v>4</v>
      </c>
      <c r="AH34" s="9">
        <v>69</v>
      </c>
      <c r="AI34" s="9">
        <v>15</v>
      </c>
      <c r="AJ34" s="9">
        <v>50</v>
      </c>
      <c r="AK34" s="9">
        <v>4</v>
      </c>
      <c r="AL34" s="13"/>
    </row>
    <row r="35" spans="1:38">
      <c r="A35" s="35">
        <v>33</v>
      </c>
      <c r="B35" s="2" t="s">
        <v>60</v>
      </c>
      <c r="C35" s="8" t="s">
        <v>107</v>
      </c>
      <c r="D35" s="9" t="s">
        <v>108</v>
      </c>
      <c r="E35" s="9">
        <v>10</v>
      </c>
      <c r="F35" s="9">
        <v>5</v>
      </c>
      <c r="G35" s="4">
        <v>0</v>
      </c>
      <c r="H35" s="4">
        <v>0</v>
      </c>
      <c r="I35" s="4">
        <v>0</v>
      </c>
      <c r="J35" s="4">
        <v>0</v>
      </c>
      <c r="K35" s="9">
        <v>15</v>
      </c>
      <c r="L35" s="9">
        <v>30</v>
      </c>
      <c r="M35" s="9">
        <v>19.9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9">
        <v>0</v>
      </c>
      <c r="U35" s="9">
        <v>49.9</v>
      </c>
      <c r="V35" s="9">
        <v>4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9">
        <v>4</v>
      </c>
      <c r="AC35" s="9">
        <v>69.9</v>
      </c>
      <c r="AD35" s="9">
        <v>68.9</v>
      </c>
      <c r="AE35" s="9">
        <v>15</v>
      </c>
      <c r="AF35" s="9">
        <v>49.9</v>
      </c>
      <c r="AG35" s="9">
        <v>4</v>
      </c>
      <c r="AH35" s="9">
        <v>68.9</v>
      </c>
      <c r="AI35" s="9">
        <v>15</v>
      </c>
      <c r="AJ35" s="9">
        <v>49.9</v>
      </c>
      <c r="AK35" s="9">
        <v>4</v>
      </c>
      <c r="AL35" s="13"/>
    </row>
    <row r="36" spans="1:38">
      <c r="A36" s="35">
        <v>34</v>
      </c>
      <c r="B36" s="36" t="s">
        <v>49</v>
      </c>
      <c r="C36" s="37" t="s">
        <v>109</v>
      </c>
      <c r="D36" s="38" t="s">
        <v>110</v>
      </c>
      <c r="E36" s="13">
        <v>10</v>
      </c>
      <c r="F36" s="13">
        <v>5</v>
      </c>
      <c r="G36" s="13">
        <v>0</v>
      </c>
      <c r="H36" s="13">
        <v>1</v>
      </c>
      <c r="I36" s="13">
        <v>0</v>
      </c>
      <c r="J36" s="13">
        <v>1</v>
      </c>
      <c r="K36" s="13">
        <v>17</v>
      </c>
      <c r="L36" s="13">
        <v>36.83</v>
      </c>
      <c r="M36" s="13">
        <v>10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46.83</v>
      </c>
      <c r="V36" s="13">
        <v>4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4</v>
      </c>
      <c r="AC36" s="13">
        <v>67.83</v>
      </c>
      <c r="AD36" s="13">
        <v>67.83</v>
      </c>
      <c r="AE36" s="13">
        <v>17</v>
      </c>
      <c r="AF36" s="13">
        <v>46.83</v>
      </c>
      <c r="AG36" s="13">
        <v>4</v>
      </c>
      <c r="AH36" s="13">
        <v>67.83</v>
      </c>
      <c r="AI36" s="13">
        <v>17</v>
      </c>
      <c r="AJ36" s="13">
        <v>46.83</v>
      </c>
      <c r="AK36" s="13">
        <v>4</v>
      </c>
      <c r="AL36" s="13"/>
    </row>
    <row r="37" spans="1:38">
      <c r="A37" s="35">
        <v>35</v>
      </c>
      <c r="B37" s="36" t="s">
        <v>49</v>
      </c>
      <c r="C37" s="37" t="s">
        <v>111</v>
      </c>
      <c r="D37" s="38" t="s">
        <v>112</v>
      </c>
      <c r="E37" s="13">
        <v>10</v>
      </c>
      <c r="F37" s="13">
        <v>5</v>
      </c>
      <c r="G37" s="13">
        <v>0</v>
      </c>
      <c r="H37" s="13">
        <v>0</v>
      </c>
      <c r="I37" s="13">
        <v>0</v>
      </c>
      <c r="J37" s="13">
        <v>0</v>
      </c>
      <c r="K37" s="13">
        <v>15</v>
      </c>
      <c r="L37" s="13">
        <v>38.3</v>
      </c>
      <c r="M37" s="13">
        <v>10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48.3</v>
      </c>
      <c r="V37" s="13">
        <v>4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</v>
      </c>
      <c r="AC37" s="13">
        <v>67.3</v>
      </c>
      <c r="AD37" s="13">
        <v>67.3</v>
      </c>
      <c r="AE37" s="13">
        <v>15</v>
      </c>
      <c r="AF37" s="13">
        <v>48.3</v>
      </c>
      <c r="AG37" s="13">
        <v>4</v>
      </c>
      <c r="AH37" s="13">
        <v>67.3</v>
      </c>
      <c r="AI37" s="13">
        <v>15</v>
      </c>
      <c r="AJ37" s="13">
        <v>48.3</v>
      </c>
      <c r="AK37" s="13">
        <v>4</v>
      </c>
      <c r="AL37" s="13"/>
    </row>
    <row r="38" spans="1:38">
      <c r="A38" s="35">
        <v>36</v>
      </c>
      <c r="B38" s="36" t="s">
        <v>49</v>
      </c>
      <c r="C38" s="37" t="s">
        <v>113</v>
      </c>
      <c r="D38" s="38" t="s">
        <v>114</v>
      </c>
      <c r="E38" s="13">
        <v>10</v>
      </c>
      <c r="F38" s="13">
        <v>5</v>
      </c>
      <c r="G38" s="13">
        <v>0</v>
      </c>
      <c r="H38" s="13">
        <v>0</v>
      </c>
      <c r="I38" s="13">
        <v>0</v>
      </c>
      <c r="J38" s="13">
        <v>0</v>
      </c>
      <c r="K38" s="13">
        <v>15</v>
      </c>
      <c r="L38" s="13">
        <v>37.39</v>
      </c>
      <c r="M38" s="13">
        <v>10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47.39</v>
      </c>
      <c r="V38" s="13">
        <v>4</v>
      </c>
      <c r="W38" s="13">
        <v>0</v>
      </c>
      <c r="X38" s="13">
        <v>0</v>
      </c>
      <c r="Y38" s="13">
        <v>0</v>
      </c>
      <c r="Z38" s="13">
        <v>0.3</v>
      </c>
      <c r="AA38" s="13">
        <v>0</v>
      </c>
      <c r="AB38" s="13">
        <v>4.3</v>
      </c>
      <c r="AC38" s="13">
        <v>66.69</v>
      </c>
      <c r="AD38" s="13">
        <v>66.69</v>
      </c>
      <c r="AE38" s="13">
        <v>15</v>
      </c>
      <c r="AF38" s="13">
        <v>47.39</v>
      </c>
      <c r="AG38" s="13">
        <v>4.3</v>
      </c>
      <c r="AH38" s="13">
        <v>66.69</v>
      </c>
      <c r="AI38" s="13">
        <v>15</v>
      </c>
      <c r="AJ38" s="13">
        <v>47.39</v>
      </c>
      <c r="AK38" s="13">
        <v>4.3</v>
      </c>
      <c r="AL38" s="13"/>
    </row>
    <row r="39" spans="1:38">
      <c r="A39" s="35">
        <v>37</v>
      </c>
      <c r="B39" s="36" t="s">
        <v>49</v>
      </c>
      <c r="C39" s="37" t="s">
        <v>115</v>
      </c>
      <c r="D39" s="38" t="s">
        <v>116</v>
      </c>
      <c r="E39" s="13">
        <v>10</v>
      </c>
      <c r="F39" s="13">
        <v>5</v>
      </c>
      <c r="G39" s="13">
        <v>0</v>
      </c>
      <c r="H39" s="13">
        <v>0</v>
      </c>
      <c r="I39" s="13">
        <v>0</v>
      </c>
      <c r="J39" s="13">
        <v>1.5</v>
      </c>
      <c r="K39" s="13">
        <v>16.5</v>
      </c>
      <c r="L39" s="13">
        <v>36.4</v>
      </c>
      <c r="M39" s="13">
        <v>10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46.4</v>
      </c>
      <c r="V39" s="13">
        <v>4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13">
        <v>66.4</v>
      </c>
      <c r="AD39" s="13">
        <v>66.4</v>
      </c>
      <c r="AE39" s="13">
        <v>16.5</v>
      </c>
      <c r="AF39" s="13">
        <v>46.4</v>
      </c>
      <c r="AG39" s="13">
        <v>4</v>
      </c>
      <c r="AH39" s="13">
        <v>66.4</v>
      </c>
      <c r="AI39" s="13">
        <v>16.5</v>
      </c>
      <c r="AJ39" s="13">
        <v>46.4</v>
      </c>
      <c r="AK39" s="13">
        <v>4</v>
      </c>
      <c r="AL39" s="13"/>
    </row>
    <row r="40" spans="1:38">
      <c r="A40" s="35">
        <v>38</v>
      </c>
      <c r="B40" s="36" t="s">
        <v>49</v>
      </c>
      <c r="C40" s="37" t="s">
        <v>117</v>
      </c>
      <c r="D40" s="38" t="s">
        <v>118</v>
      </c>
      <c r="E40" s="13">
        <v>10</v>
      </c>
      <c r="F40" s="13">
        <v>5</v>
      </c>
      <c r="G40" s="13">
        <v>0</v>
      </c>
      <c r="H40" s="13">
        <v>0</v>
      </c>
      <c r="I40" s="13">
        <v>0</v>
      </c>
      <c r="J40" s="13">
        <v>0</v>
      </c>
      <c r="K40" s="13">
        <v>15</v>
      </c>
      <c r="L40" s="13">
        <v>34.14</v>
      </c>
      <c r="M40" s="13">
        <v>10</v>
      </c>
      <c r="N40" s="13">
        <v>3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47.14</v>
      </c>
      <c r="V40" s="13">
        <v>4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13">
        <v>66.14</v>
      </c>
      <c r="AD40" s="13">
        <v>66.14</v>
      </c>
      <c r="AE40" s="13">
        <v>15</v>
      </c>
      <c r="AF40" s="13">
        <v>47.14</v>
      </c>
      <c r="AG40" s="13">
        <v>4</v>
      </c>
      <c r="AH40" s="13">
        <v>66.14</v>
      </c>
      <c r="AI40" s="13">
        <v>15</v>
      </c>
      <c r="AJ40" s="13">
        <v>47.14</v>
      </c>
      <c r="AK40" s="13">
        <v>4</v>
      </c>
      <c r="AL40" s="13"/>
    </row>
    <row r="41" spans="1:38">
      <c r="A41" s="35">
        <v>39</v>
      </c>
      <c r="B41" s="36" t="s">
        <v>49</v>
      </c>
      <c r="C41" s="37" t="s">
        <v>119</v>
      </c>
      <c r="D41" s="38" t="s">
        <v>120</v>
      </c>
      <c r="E41" s="13">
        <v>10</v>
      </c>
      <c r="F41" s="13">
        <v>5</v>
      </c>
      <c r="G41" s="13">
        <v>0</v>
      </c>
      <c r="H41" s="13">
        <v>0</v>
      </c>
      <c r="I41" s="13">
        <v>0</v>
      </c>
      <c r="J41" s="13">
        <v>0.5</v>
      </c>
      <c r="K41" s="13">
        <v>15.5</v>
      </c>
      <c r="L41" s="13">
        <v>36.16</v>
      </c>
      <c r="M41" s="13">
        <v>10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46.16</v>
      </c>
      <c r="V41" s="13">
        <v>4</v>
      </c>
      <c r="W41" s="13">
        <v>0</v>
      </c>
      <c r="X41" s="13">
        <v>0</v>
      </c>
      <c r="Y41" s="13">
        <v>0.05</v>
      </c>
      <c r="Z41" s="13">
        <v>0</v>
      </c>
      <c r="AA41" s="13">
        <v>0</v>
      </c>
      <c r="AB41" s="13">
        <v>4</v>
      </c>
      <c r="AC41" s="13">
        <v>65.71</v>
      </c>
      <c r="AD41" s="13">
        <v>65.71</v>
      </c>
      <c r="AE41" s="13">
        <v>15.5</v>
      </c>
      <c r="AF41" s="13">
        <v>46.16</v>
      </c>
      <c r="AG41" s="13">
        <v>4</v>
      </c>
      <c r="AH41" s="13">
        <v>65.71</v>
      </c>
      <c r="AI41" s="13">
        <v>15.5</v>
      </c>
      <c r="AJ41" s="13">
        <v>46.16</v>
      </c>
      <c r="AK41" s="13">
        <v>4</v>
      </c>
      <c r="AL41" s="13"/>
    </row>
    <row r="42" spans="1:38">
      <c r="A42" s="35">
        <v>40</v>
      </c>
      <c r="B42" s="36" t="s">
        <v>49</v>
      </c>
      <c r="C42" s="37" t="s">
        <v>121</v>
      </c>
      <c r="D42" s="38" t="s">
        <v>122</v>
      </c>
      <c r="E42" s="13">
        <v>10</v>
      </c>
      <c r="F42" s="13">
        <v>5</v>
      </c>
      <c r="G42" s="13">
        <v>0</v>
      </c>
      <c r="H42" s="13">
        <v>0</v>
      </c>
      <c r="I42" s="13">
        <v>0</v>
      </c>
      <c r="J42" s="13">
        <v>0.5</v>
      </c>
      <c r="K42" s="13">
        <v>15.5</v>
      </c>
      <c r="L42" s="13">
        <v>35.9</v>
      </c>
      <c r="M42" s="13">
        <v>10</v>
      </c>
      <c r="N42" s="13">
        <v>0</v>
      </c>
      <c r="O42" s="13">
        <v>0</v>
      </c>
      <c r="P42" s="13">
        <v>0</v>
      </c>
      <c r="Q42" s="13">
        <v>0.05</v>
      </c>
      <c r="R42" s="13">
        <v>0</v>
      </c>
      <c r="S42" s="13">
        <v>0</v>
      </c>
      <c r="T42" s="13">
        <v>0</v>
      </c>
      <c r="U42" s="13">
        <v>45.95</v>
      </c>
      <c r="V42" s="13">
        <v>4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13">
        <v>65.45</v>
      </c>
      <c r="AD42" s="13">
        <v>65.45</v>
      </c>
      <c r="AE42" s="13">
        <v>15.5</v>
      </c>
      <c r="AF42" s="13">
        <v>45.95</v>
      </c>
      <c r="AG42" s="13">
        <v>4</v>
      </c>
      <c r="AH42" s="13">
        <v>65.45</v>
      </c>
      <c r="AI42" s="13">
        <v>15.5</v>
      </c>
      <c r="AJ42" s="13">
        <v>45.95</v>
      </c>
      <c r="AK42" s="13">
        <v>4</v>
      </c>
      <c r="AL42" s="13"/>
    </row>
    <row r="43" spans="1:38">
      <c r="A43" s="35">
        <v>41</v>
      </c>
      <c r="B43" s="36" t="s">
        <v>49</v>
      </c>
      <c r="C43" s="37" t="s">
        <v>123</v>
      </c>
      <c r="D43" s="38" t="s">
        <v>124</v>
      </c>
      <c r="E43" s="13">
        <v>10</v>
      </c>
      <c r="F43" s="13">
        <v>5</v>
      </c>
      <c r="G43" s="13">
        <v>0</v>
      </c>
      <c r="H43" s="13">
        <v>0</v>
      </c>
      <c r="I43" s="13">
        <v>0</v>
      </c>
      <c r="J43" s="13">
        <v>0</v>
      </c>
      <c r="K43" s="13">
        <v>15</v>
      </c>
      <c r="L43" s="13">
        <v>35</v>
      </c>
      <c r="M43" s="13">
        <v>10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45</v>
      </c>
      <c r="V43" s="13">
        <v>4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5</v>
      </c>
      <c r="AC43" s="13">
        <v>65</v>
      </c>
      <c r="AD43" s="13">
        <v>65</v>
      </c>
      <c r="AE43" s="13">
        <v>15</v>
      </c>
      <c r="AF43" s="13">
        <v>45</v>
      </c>
      <c r="AG43" s="13">
        <v>5</v>
      </c>
      <c r="AH43" s="13">
        <v>65</v>
      </c>
      <c r="AI43" s="13">
        <v>15</v>
      </c>
      <c r="AJ43" s="13">
        <v>45</v>
      </c>
      <c r="AK43" s="13">
        <v>5</v>
      </c>
      <c r="AL43" s="13"/>
    </row>
    <row r="44" spans="1:38">
      <c r="A44" s="35">
        <v>42</v>
      </c>
      <c r="B44" s="36" t="s">
        <v>49</v>
      </c>
      <c r="C44" s="37" t="s">
        <v>125</v>
      </c>
      <c r="D44" s="38" t="s">
        <v>126</v>
      </c>
      <c r="E44" s="13">
        <v>10</v>
      </c>
      <c r="F44" s="13">
        <v>5</v>
      </c>
      <c r="G44" s="13">
        <v>0</v>
      </c>
      <c r="H44" s="13">
        <v>0</v>
      </c>
      <c r="I44" s="13">
        <v>0</v>
      </c>
      <c r="J44" s="13">
        <v>0</v>
      </c>
      <c r="K44" s="13">
        <v>15</v>
      </c>
      <c r="L44" s="13">
        <v>35.67</v>
      </c>
      <c r="M44" s="13">
        <v>10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45.67</v>
      </c>
      <c r="V44" s="13">
        <v>4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13">
        <v>64.67</v>
      </c>
      <c r="AD44" s="13">
        <v>64.67</v>
      </c>
      <c r="AE44" s="13">
        <v>15</v>
      </c>
      <c r="AF44" s="13">
        <v>45.67</v>
      </c>
      <c r="AG44" s="13">
        <v>4</v>
      </c>
      <c r="AH44" s="13">
        <v>64.67</v>
      </c>
      <c r="AI44" s="13">
        <v>15</v>
      </c>
      <c r="AJ44" s="13">
        <v>45.67</v>
      </c>
      <c r="AK44" s="13">
        <v>4</v>
      </c>
      <c r="AL44" s="13"/>
    </row>
    <row r="45" spans="1:38">
      <c r="A45" s="35">
        <v>43</v>
      </c>
      <c r="B45" s="36" t="s">
        <v>49</v>
      </c>
      <c r="C45" s="37" t="s">
        <v>127</v>
      </c>
      <c r="D45" s="38" t="s">
        <v>128</v>
      </c>
      <c r="E45" s="13">
        <v>10</v>
      </c>
      <c r="F45" s="13">
        <v>5</v>
      </c>
      <c r="G45" s="13">
        <v>0.5</v>
      </c>
      <c r="H45" s="13">
        <v>0</v>
      </c>
      <c r="I45" s="13">
        <v>0</v>
      </c>
      <c r="J45" s="13">
        <v>0</v>
      </c>
      <c r="K45" s="13">
        <v>15.5</v>
      </c>
      <c r="L45" s="13">
        <v>35</v>
      </c>
      <c r="M45" s="13">
        <v>10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45</v>
      </c>
      <c r="V45" s="13">
        <v>4</v>
      </c>
      <c r="W45" s="13">
        <v>0</v>
      </c>
      <c r="X45" s="13">
        <v>0</v>
      </c>
      <c r="Y45" s="13">
        <v>0.2</v>
      </c>
      <c r="Z45" s="13">
        <v>0</v>
      </c>
      <c r="AA45" s="13">
        <v>0</v>
      </c>
      <c r="AB45" s="13">
        <v>4.2</v>
      </c>
      <c r="AC45" s="13">
        <v>64.2</v>
      </c>
      <c r="AD45" s="13">
        <v>64.2</v>
      </c>
      <c r="AE45" s="13">
        <v>15.5</v>
      </c>
      <c r="AF45" s="13">
        <v>45</v>
      </c>
      <c r="AG45" s="13">
        <v>4.2</v>
      </c>
      <c r="AH45" s="13">
        <v>64.2</v>
      </c>
      <c r="AI45" s="13">
        <v>15.5</v>
      </c>
      <c r="AJ45" s="13">
        <v>45</v>
      </c>
      <c r="AK45" s="13">
        <v>4.2</v>
      </c>
      <c r="AL45" s="13"/>
    </row>
    <row r="46" spans="1:38">
      <c r="A46" s="35">
        <v>44</v>
      </c>
      <c r="B46" s="36" t="s">
        <v>49</v>
      </c>
      <c r="C46" s="37" t="s">
        <v>129</v>
      </c>
      <c r="D46" s="38" t="s">
        <v>130</v>
      </c>
      <c r="E46" s="13">
        <v>10</v>
      </c>
      <c r="F46" s="13">
        <v>5</v>
      </c>
      <c r="G46" s="13">
        <v>0</v>
      </c>
      <c r="H46" s="13">
        <v>0</v>
      </c>
      <c r="I46" s="13">
        <v>0</v>
      </c>
      <c r="J46" s="13">
        <v>0</v>
      </c>
      <c r="K46" s="13">
        <v>15</v>
      </c>
      <c r="L46" s="13">
        <v>34.9</v>
      </c>
      <c r="M46" s="13">
        <v>10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44.94</v>
      </c>
      <c r="V46" s="13">
        <v>4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13">
        <v>63.94</v>
      </c>
      <c r="AD46" s="13">
        <v>63.94</v>
      </c>
      <c r="AE46" s="13">
        <v>15</v>
      </c>
      <c r="AF46" s="13">
        <v>44.94</v>
      </c>
      <c r="AG46" s="13">
        <v>4</v>
      </c>
      <c r="AH46" s="13">
        <v>63.94</v>
      </c>
      <c r="AI46" s="13">
        <v>15</v>
      </c>
      <c r="AJ46" s="13">
        <v>44.94</v>
      </c>
      <c r="AK46" s="13">
        <v>4</v>
      </c>
      <c r="AL46" s="13"/>
    </row>
    <row r="47" spans="1:38">
      <c r="A47" s="35">
        <v>45</v>
      </c>
      <c r="B47" s="36" t="s">
        <v>49</v>
      </c>
      <c r="C47" s="37" t="s">
        <v>131</v>
      </c>
      <c r="D47" s="38" t="s">
        <v>132</v>
      </c>
      <c r="E47" s="13">
        <v>10</v>
      </c>
      <c r="F47" s="13">
        <v>5</v>
      </c>
      <c r="G47" s="13">
        <v>0</v>
      </c>
      <c r="H47" s="13">
        <v>0</v>
      </c>
      <c r="I47" s="13">
        <v>0</v>
      </c>
      <c r="J47" s="13">
        <v>0</v>
      </c>
      <c r="K47" s="13">
        <v>15</v>
      </c>
      <c r="L47" s="13">
        <v>34.84</v>
      </c>
      <c r="M47" s="13">
        <v>10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44.84</v>
      </c>
      <c r="V47" s="13">
        <v>4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13">
        <v>63.84</v>
      </c>
      <c r="AD47" s="13">
        <v>63.84</v>
      </c>
      <c r="AE47" s="13">
        <v>15</v>
      </c>
      <c r="AF47" s="13">
        <v>44.84</v>
      </c>
      <c r="AG47" s="13">
        <v>4</v>
      </c>
      <c r="AH47" s="13">
        <v>63.84</v>
      </c>
      <c r="AI47" s="13">
        <v>15</v>
      </c>
      <c r="AJ47" s="13">
        <v>44.84</v>
      </c>
      <c r="AK47" s="13">
        <v>4</v>
      </c>
      <c r="AL47" s="13"/>
    </row>
    <row r="48" spans="1:38">
      <c r="A48" s="35">
        <v>46</v>
      </c>
      <c r="B48" s="36" t="s">
        <v>49</v>
      </c>
      <c r="C48" s="37" t="s">
        <v>133</v>
      </c>
      <c r="D48" s="38" t="s">
        <v>134</v>
      </c>
      <c r="E48" s="13">
        <v>10</v>
      </c>
      <c r="F48" s="13">
        <v>5</v>
      </c>
      <c r="G48" s="13">
        <v>0</v>
      </c>
      <c r="H48" s="13">
        <v>0</v>
      </c>
      <c r="I48" s="13">
        <v>0</v>
      </c>
      <c r="J48" s="13">
        <v>1</v>
      </c>
      <c r="K48" s="13">
        <v>16</v>
      </c>
      <c r="L48" s="13">
        <v>33.8</v>
      </c>
      <c r="M48" s="13">
        <v>10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43.8</v>
      </c>
      <c r="V48" s="13">
        <v>4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13">
        <v>63.8</v>
      </c>
      <c r="AD48" s="13">
        <v>63.8</v>
      </c>
      <c r="AE48" s="13">
        <v>16</v>
      </c>
      <c r="AF48" s="13">
        <v>43.8</v>
      </c>
      <c r="AG48" s="13">
        <v>4</v>
      </c>
      <c r="AH48" s="13">
        <v>63.8</v>
      </c>
      <c r="AI48" s="13">
        <v>16</v>
      </c>
      <c r="AJ48" s="13">
        <v>43.8</v>
      </c>
      <c r="AK48" s="13">
        <v>4</v>
      </c>
      <c r="AL48" s="13"/>
    </row>
    <row r="49" spans="1:38">
      <c r="A49" s="35">
        <v>47</v>
      </c>
      <c r="B49" s="36" t="s">
        <v>49</v>
      </c>
      <c r="C49" s="37" t="s">
        <v>135</v>
      </c>
      <c r="D49" s="38" t="s">
        <v>136</v>
      </c>
      <c r="E49" s="13">
        <v>10</v>
      </c>
      <c r="F49" s="13">
        <v>5</v>
      </c>
      <c r="G49" s="13">
        <v>0</v>
      </c>
      <c r="H49" s="13">
        <v>0</v>
      </c>
      <c r="I49" s="13">
        <v>0</v>
      </c>
      <c r="J49" s="13">
        <v>0</v>
      </c>
      <c r="K49" s="13">
        <v>15</v>
      </c>
      <c r="L49" s="13">
        <v>34.14</v>
      </c>
      <c r="M49" s="13">
        <v>10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44.14</v>
      </c>
      <c r="V49" s="13">
        <v>4</v>
      </c>
      <c r="W49" s="13">
        <v>0</v>
      </c>
      <c r="X49" s="13">
        <v>0</v>
      </c>
      <c r="Y49" s="13">
        <v>0</v>
      </c>
      <c r="Z49" s="13">
        <v>0.3</v>
      </c>
      <c r="AA49" s="13">
        <v>0</v>
      </c>
      <c r="AB49" s="13">
        <v>4.3</v>
      </c>
      <c r="AC49" s="13">
        <v>63.44</v>
      </c>
      <c r="AD49" s="13">
        <v>63.44</v>
      </c>
      <c r="AE49" s="13">
        <v>15</v>
      </c>
      <c r="AF49" s="13">
        <v>44.14</v>
      </c>
      <c r="AG49" s="13">
        <v>4.3</v>
      </c>
      <c r="AH49" s="13">
        <v>63.44</v>
      </c>
      <c r="AI49" s="13">
        <v>15</v>
      </c>
      <c r="AJ49" s="13">
        <v>44.14</v>
      </c>
      <c r="AK49" s="13">
        <v>4.3</v>
      </c>
      <c r="AL49" s="13"/>
    </row>
    <row r="50" spans="1:38">
      <c r="A50" s="35">
        <v>48</v>
      </c>
      <c r="B50" s="36" t="s">
        <v>49</v>
      </c>
      <c r="C50" s="37" t="s">
        <v>137</v>
      </c>
      <c r="D50" s="38" t="s">
        <v>138</v>
      </c>
      <c r="E50" s="13">
        <v>10</v>
      </c>
      <c r="F50" s="13">
        <v>5</v>
      </c>
      <c r="G50" s="13">
        <v>0</v>
      </c>
      <c r="H50" s="13">
        <v>0</v>
      </c>
      <c r="I50" s="13">
        <v>0</v>
      </c>
      <c r="J50" s="13">
        <v>0</v>
      </c>
      <c r="K50" s="13">
        <v>15</v>
      </c>
      <c r="L50" s="13">
        <v>34.46</v>
      </c>
      <c r="M50" s="13">
        <v>10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44.46</v>
      </c>
      <c r="V50" s="13">
        <v>4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13">
        <v>63.36</v>
      </c>
      <c r="AD50" s="13">
        <v>63.36</v>
      </c>
      <c r="AE50" s="13">
        <v>15</v>
      </c>
      <c r="AF50" s="13">
        <v>44.46</v>
      </c>
      <c r="AG50" s="13">
        <v>4</v>
      </c>
      <c r="AH50" s="13">
        <v>63.36</v>
      </c>
      <c r="AI50" s="13">
        <v>15</v>
      </c>
      <c r="AJ50" s="13">
        <v>44.46</v>
      </c>
      <c r="AK50" s="13">
        <v>4</v>
      </c>
      <c r="AL50" s="13"/>
    </row>
    <row r="51" spans="1:38">
      <c r="A51" s="35">
        <v>49</v>
      </c>
      <c r="B51" s="36" t="s">
        <v>49</v>
      </c>
      <c r="C51" s="37" t="s">
        <v>139</v>
      </c>
      <c r="D51" s="38" t="s">
        <v>140</v>
      </c>
      <c r="E51" s="13">
        <v>10</v>
      </c>
      <c r="F51" s="13">
        <v>5</v>
      </c>
      <c r="G51" s="13">
        <v>0</v>
      </c>
      <c r="H51" s="13">
        <v>0</v>
      </c>
      <c r="I51" s="13">
        <v>0</v>
      </c>
      <c r="J51" s="13">
        <v>0.5</v>
      </c>
      <c r="K51" s="13">
        <v>15.5</v>
      </c>
      <c r="L51" s="13">
        <v>33.57</v>
      </c>
      <c r="M51" s="13">
        <v>10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43.57</v>
      </c>
      <c r="V51" s="13">
        <v>4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13">
        <v>63.07</v>
      </c>
      <c r="AD51" s="13">
        <v>63.07</v>
      </c>
      <c r="AE51" s="13">
        <v>15.5</v>
      </c>
      <c r="AF51" s="13">
        <v>43.57</v>
      </c>
      <c r="AG51" s="13">
        <v>4</v>
      </c>
      <c r="AH51" s="13">
        <v>63.07</v>
      </c>
      <c r="AI51" s="13">
        <v>15.5</v>
      </c>
      <c r="AJ51" s="13">
        <v>43.57</v>
      </c>
      <c r="AK51" s="13">
        <v>4</v>
      </c>
      <c r="AL51" s="13"/>
    </row>
    <row r="52" spans="1:38">
      <c r="A52" s="35">
        <v>50</v>
      </c>
      <c r="B52" s="36" t="s">
        <v>49</v>
      </c>
      <c r="C52" s="37" t="s">
        <v>141</v>
      </c>
      <c r="D52" s="38" t="s">
        <v>142</v>
      </c>
      <c r="E52" s="13">
        <v>10</v>
      </c>
      <c r="F52" s="13">
        <v>5</v>
      </c>
      <c r="G52" s="13">
        <v>0</v>
      </c>
      <c r="H52" s="13">
        <v>0</v>
      </c>
      <c r="I52" s="13">
        <v>0</v>
      </c>
      <c r="J52" s="13">
        <v>0</v>
      </c>
      <c r="K52" s="13">
        <v>15</v>
      </c>
      <c r="L52" s="13">
        <v>33.9</v>
      </c>
      <c r="M52" s="13">
        <v>10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43.9</v>
      </c>
      <c r="V52" s="13">
        <v>4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4</v>
      </c>
      <c r="AC52" s="13">
        <v>62.9</v>
      </c>
      <c r="AD52" s="13">
        <v>62.9</v>
      </c>
      <c r="AE52" s="13">
        <v>15</v>
      </c>
      <c r="AF52" s="13">
        <v>43.9</v>
      </c>
      <c r="AG52" s="13">
        <v>4</v>
      </c>
      <c r="AH52" s="13">
        <v>62.9</v>
      </c>
      <c r="AI52" s="13">
        <v>15</v>
      </c>
      <c r="AJ52" s="13">
        <v>43.9</v>
      </c>
      <c r="AK52" s="13">
        <v>4</v>
      </c>
      <c r="AL52" s="13"/>
    </row>
    <row r="53" spans="1:38">
      <c r="A53" s="35">
        <v>51</v>
      </c>
      <c r="B53" s="36" t="s">
        <v>49</v>
      </c>
      <c r="C53" s="37" t="s">
        <v>143</v>
      </c>
      <c r="D53" s="38" t="s">
        <v>144</v>
      </c>
      <c r="E53" s="13">
        <v>10</v>
      </c>
      <c r="F53" s="13">
        <v>5</v>
      </c>
      <c r="G53" s="13">
        <v>0</v>
      </c>
      <c r="H53" s="13">
        <v>0</v>
      </c>
      <c r="I53" s="13">
        <v>0</v>
      </c>
      <c r="J53" s="13">
        <v>0</v>
      </c>
      <c r="K53" s="13">
        <v>15</v>
      </c>
      <c r="L53" s="13">
        <v>33.6</v>
      </c>
      <c r="M53" s="13">
        <v>10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43.6</v>
      </c>
      <c r="V53" s="13">
        <v>4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4</v>
      </c>
      <c r="AC53" s="13">
        <v>62.6</v>
      </c>
      <c r="AD53" s="13">
        <v>62.6</v>
      </c>
      <c r="AE53" s="13">
        <v>15</v>
      </c>
      <c r="AF53" s="13">
        <v>43.6</v>
      </c>
      <c r="AG53" s="13">
        <v>4</v>
      </c>
      <c r="AH53" s="13">
        <v>62.6</v>
      </c>
      <c r="AI53" s="13">
        <v>15</v>
      </c>
      <c r="AJ53" s="13">
        <v>43.6</v>
      </c>
      <c r="AK53" s="13">
        <v>4</v>
      </c>
      <c r="AL53" s="13"/>
    </row>
    <row r="54" spans="1:38">
      <c r="A54" s="35">
        <v>52</v>
      </c>
      <c r="B54" s="36" t="s">
        <v>49</v>
      </c>
      <c r="C54" s="37" t="s">
        <v>145</v>
      </c>
      <c r="D54" s="38" t="s">
        <v>146</v>
      </c>
      <c r="E54" s="13">
        <v>10</v>
      </c>
      <c r="F54" s="13">
        <v>5</v>
      </c>
      <c r="G54" s="13">
        <v>0</v>
      </c>
      <c r="H54" s="13">
        <v>0</v>
      </c>
      <c r="I54" s="13">
        <v>0</v>
      </c>
      <c r="J54" s="13">
        <v>0</v>
      </c>
      <c r="K54" s="13">
        <v>15</v>
      </c>
      <c r="L54" s="13">
        <v>33.58</v>
      </c>
      <c r="M54" s="13">
        <v>10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43.58</v>
      </c>
      <c r="V54" s="13">
        <v>4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4</v>
      </c>
      <c r="AC54" s="13">
        <v>62.58</v>
      </c>
      <c r="AD54" s="13">
        <v>62.58</v>
      </c>
      <c r="AE54" s="13">
        <v>15</v>
      </c>
      <c r="AF54" s="13">
        <v>43.58</v>
      </c>
      <c r="AG54" s="13">
        <v>4</v>
      </c>
      <c r="AH54" s="13">
        <v>62.58</v>
      </c>
      <c r="AI54" s="13">
        <v>15</v>
      </c>
      <c r="AJ54" s="13">
        <v>43.58</v>
      </c>
      <c r="AK54" s="13">
        <v>4</v>
      </c>
      <c r="AL54" s="13"/>
    </row>
    <row r="55" spans="1:38">
      <c r="A55" s="35">
        <v>53</v>
      </c>
      <c r="B55" s="36" t="s">
        <v>49</v>
      </c>
      <c r="C55" s="37" t="s">
        <v>147</v>
      </c>
      <c r="D55" s="38" t="s">
        <v>148</v>
      </c>
      <c r="E55" s="13">
        <v>10</v>
      </c>
      <c r="F55" s="13">
        <v>5</v>
      </c>
      <c r="G55" s="13">
        <v>0</v>
      </c>
      <c r="H55" s="13">
        <v>0</v>
      </c>
      <c r="I55" s="13">
        <v>0</v>
      </c>
      <c r="J55" s="13">
        <v>0.5</v>
      </c>
      <c r="K55" s="13">
        <v>15.5</v>
      </c>
      <c r="L55" s="13">
        <v>32.98</v>
      </c>
      <c r="M55" s="13">
        <v>10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42.98</v>
      </c>
      <c r="V55" s="13">
        <v>4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4</v>
      </c>
      <c r="AC55" s="13">
        <v>62.48</v>
      </c>
      <c r="AD55" s="13">
        <v>62.48</v>
      </c>
      <c r="AE55" s="13">
        <v>15.5</v>
      </c>
      <c r="AF55" s="13">
        <v>42.98</v>
      </c>
      <c r="AG55" s="13">
        <v>4</v>
      </c>
      <c r="AH55" s="13">
        <v>62.48</v>
      </c>
      <c r="AI55" s="13">
        <v>15.5</v>
      </c>
      <c r="AJ55" s="13">
        <v>42.98</v>
      </c>
      <c r="AK55" s="13">
        <v>4</v>
      </c>
      <c r="AL55" s="13"/>
    </row>
    <row r="56" spans="1:38">
      <c r="A56" s="35">
        <v>54</v>
      </c>
      <c r="B56" s="36" t="s">
        <v>49</v>
      </c>
      <c r="C56" s="37" t="s">
        <v>149</v>
      </c>
      <c r="D56" s="38" t="s">
        <v>150</v>
      </c>
      <c r="E56" s="13">
        <v>10</v>
      </c>
      <c r="F56" s="13">
        <v>5</v>
      </c>
      <c r="G56" s="13">
        <v>0</v>
      </c>
      <c r="H56" s="13">
        <v>0</v>
      </c>
      <c r="I56" s="13">
        <v>0</v>
      </c>
      <c r="J56" s="13">
        <v>0</v>
      </c>
      <c r="K56" s="13">
        <v>15</v>
      </c>
      <c r="L56" s="13">
        <v>33.4</v>
      </c>
      <c r="M56" s="13">
        <v>10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43.4</v>
      </c>
      <c r="V56" s="13">
        <v>4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4</v>
      </c>
      <c r="AC56" s="13">
        <v>62.4</v>
      </c>
      <c r="AD56" s="13">
        <v>62.4</v>
      </c>
      <c r="AE56" s="13">
        <v>15</v>
      </c>
      <c r="AF56" s="13">
        <v>43.4</v>
      </c>
      <c r="AG56" s="13">
        <v>4</v>
      </c>
      <c r="AH56" s="13">
        <v>62.4</v>
      </c>
      <c r="AI56" s="13">
        <v>15</v>
      </c>
      <c r="AJ56" s="13">
        <v>43.4</v>
      </c>
      <c r="AK56" s="13">
        <v>4</v>
      </c>
      <c r="AL56" s="13"/>
    </row>
    <row r="57" spans="1:38">
      <c r="A57" s="35">
        <v>55</v>
      </c>
      <c r="B57" s="36" t="s">
        <v>49</v>
      </c>
      <c r="C57" s="37" t="s">
        <v>151</v>
      </c>
      <c r="D57" s="38" t="s">
        <v>152</v>
      </c>
      <c r="E57" s="13">
        <v>10</v>
      </c>
      <c r="F57" s="13">
        <v>5</v>
      </c>
      <c r="G57" s="13">
        <v>0</v>
      </c>
      <c r="H57" s="13">
        <v>0</v>
      </c>
      <c r="I57" s="13">
        <v>0</v>
      </c>
      <c r="J57" s="13">
        <v>0</v>
      </c>
      <c r="K57" s="13">
        <v>15</v>
      </c>
      <c r="L57" s="13">
        <v>33.25</v>
      </c>
      <c r="M57" s="13">
        <v>10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43.25</v>
      </c>
      <c r="V57" s="13">
        <v>4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4</v>
      </c>
      <c r="AC57" s="13">
        <v>62.25</v>
      </c>
      <c r="AD57" s="13">
        <v>62.25</v>
      </c>
      <c r="AE57" s="13">
        <v>15</v>
      </c>
      <c r="AF57" s="13">
        <v>43.25</v>
      </c>
      <c r="AG57" s="13">
        <v>4</v>
      </c>
      <c r="AH57" s="13">
        <v>62.25</v>
      </c>
      <c r="AI57" s="13">
        <v>15</v>
      </c>
      <c r="AJ57" s="13">
        <v>43.25</v>
      </c>
      <c r="AK57" s="13">
        <v>4</v>
      </c>
      <c r="AL57" s="13"/>
    </row>
    <row r="58" spans="1:38">
      <c r="A58" s="35">
        <v>56</v>
      </c>
      <c r="B58" s="36" t="s">
        <v>49</v>
      </c>
      <c r="C58" s="37" t="s">
        <v>153</v>
      </c>
      <c r="D58" s="38" t="s">
        <v>154</v>
      </c>
      <c r="E58" s="13">
        <v>10</v>
      </c>
      <c r="F58" s="13">
        <v>5</v>
      </c>
      <c r="G58" s="13">
        <v>0</v>
      </c>
      <c r="H58" s="13">
        <v>0</v>
      </c>
      <c r="I58" s="13">
        <v>0</v>
      </c>
      <c r="J58" s="13">
        <v>0</v>
      </c>
      <c r="K58" s="13">
        <v>15</v>
      </c>
      <c r="L58" s="13">
        <v>32.53</v>
      </c>
      <c r="M58" s="13">
        <v>10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42.53</v>
      </c>
      <c r="V58" s="13">
        <v>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4</v>
      </c>
      <c r="AC58" s="13">
        <v>61.53</v>
      </c>
      <c r="AD58" s="13">
        <v>61.53</v>
      </c>
      <c r="AE58" s="13">
        <v>15</v>
      </c>
      <c r="AF58" s="13">
        <v>42.53</v>
      </c>
      <c r="AG58" s="13">
        <v>4</v>
      </c>
      <c r="AH58" s="13">
        <v>61.53</v>
      </c>
      <c r="AI58" s="13">
        <v>15</v>
      </c>
      <c r="AJ58" s="13">
        <v>42.53</v>
      </c>
      <c r="AK58" s="13">
        <v>4</v>
      </c>
      <c r="AL58" s="13"/>
    </row>
    <row r="59" spans="1:38">
      <c r="A59" s="35">
        <v>57</v>
      </c>
      <c r="B59" s="36" t="s">
        <v>49</v>
      </c>
      <c r="C59" s="37" t="s">
        <v>155</v>
      </c>
      <c r="D59" s="38" t="s">
        <v>156</v>
      </c>
      <c r="E59" s="13">
        <v>10</v>
      </c>
      <c r="F59" s="13">
        <v>5</v>
      </c>
      <c r="G59" s="13">
        <v>0</v>
      </c>
      <c r="H59" s="13">
        <v>0</v>
      </c>
      <c r="I59" s="13">
        <v>0</v>
      </c>
      <c r="J59" s="13">
        <v>0</v>
      </c>
      <c r="K59" s="13">
        <v>15</v>
      </c>
      <c r="L59" s="13">
        <v>31.96</v>
      </c>
      <c r="M59" s="13">
        <v>10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41.96</v>
      </c>
      <c r="V59" s="13">
        <v>4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4</v>
      </c>
      <c r="AC59" s="13">
        <v>60.96</v>
      </c>
      <c r="AD59" s="13">
        <v>60.96</v>
      </c>
      <c r="AE59" s="13">
        <v>15</v>
      </c>
      <c r="AF59" s="13">
        <v>41.96</v>
      </c>
      <c r="AG59" s="13">
        <v>4</v>
      </c>
      <c r="AH59" s="13">
        <v>60.96</v>
      </c>
      <c r="AI59" s="13">
        <v>15</v>
      </c>
      <c r="AJ59" s="13">
        <v>41.96</v>
      </c>
      <c r="AK59" s="13">
        <v>4</v>
      </c>
      <c r="AL59" s="13"/>
    </row>
    <row r="60" spans="1:38">
      <c r="A60" s="35">
        <v>58</v>
      </c>
      <c r="B60" s="36" t="s">
        <v>49</v>
      </c>
      <c r="C60" s="37" t="s">
        <v>157</v>
      </c>
      <c r="D60" s="38" t="s">
        <v>158</v>
      </c>
      <c r="E60" s="13">
        <v>10</v>
      </c>
      <c r="F60" s="13">
        <v>5</v>
      </c>
      <c r="G60" s="13">
        <v>0</v>
      </c>
      <c r="H60" s="13">
        <v>0</v>
      </c>
      <c r="I60" s="13">
        <v>0</v>
      </c>
      <c r="J60" s="13">
        <v>0</v>
      </c>
      <c r="K60" s="13">
        <v>15</v>
      </c>
      <c r="L60" s="13">
        <v>30</v>
      </c>
      <c r="M60" s="13">
        <v>10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40</v>
      </c>
      <c r="V60" s="13">
        <v>4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4</v>
      </c>
      <c r="AC60" s="13">
        <v>59</v>
      </c>
      <c r="AD60" s="13">
        <v>59</v>
      </c>
      <c r="AE60" s="13">
        <v>15</v>
      </c>
      <c r="AF60" s="13">
        <v>40</v>
      </c>
      <c r="AG60" s="13">
        <v>4</v>
      </c>
      <c r="AH60" s="13">
        <v>59</v>
      </c>
      <c r="AI60" s="13">
        <v>15</v>
      </c>
      <c r="AJ60" s="13">
        <v>40</v>
      </c>
      <c r="AK60" s="13">
        <v>4</v>
      </c>
      <c r="AL60" s="13"/>
    </row>
    <row r="83" spans="1:38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13"/>
    </row>
  </sheetData>
  <autoFilter xmlns:etc="http://www.wps.cn/officeDocument/2017/etCustomData" ref="A2:AK60" etc:filterBottomFollowUsedRange="0">
    <sortState ref="A3:AK60">
      <sortCondition ref="AH2" descending="1"/>
    </sortState>
    <extLst/>
  </autoFilter>
  <mergeCells count="12">
    <mergeCell ref="E1:K1"/>
    <mergeCell ref="L1:U1"/>
    <mergeCell ref="V1:AB1"/>
    <mergeCell ref="AE1:AG1"/>
    <mergeCell ref="AI1:AK1"/>
    <mergeCell ref="A1:A2"/>
    <mergeCell ref="B1:B2"/>
    <mergeCell ref="C1:C2"/>
    <mergeCell ref="D1:D2"/>
    <mergeCell ref="AC1:AC2"/>
    <mergeCell ref="AD1:AD2"/>
    <mergeCell ref="AH1:AH2"/>
  </mergeCells>
  <conditionalFormatting sqref="D3:D11">
    <cfRule type="duplicateValues" dxfId="0" priority="2"/>
  </conditionalFormatting>
  <conditionalFormatting sqref="D12:D26">
    <cfRule type="duplicateValues" dxfId="0" priority="1"/>
  </conditionalFormatting>
  <conditionalFormatting sqref="D1:D2 D27:D60 D83:D104857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"/>
  <sheetViews>
    <sheetView workbookViewId="0">
      <selection activeCell="A3" sqref="A3:AL17"/>
    </sheetView>
  </sheetViews>
  <sheetFormatPr defaultColWidth="9" defaultRowHeight="13.5" outlineLevelRow="1"/>
  <sheetData>
    <row r="1" spans="1:37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/>
      <c r="G1" s="16"/>
      <c r="H1" s="16"/>
      <c r="I1" s="16"/>
      <c r="J1" s="16"/>
      <c r="K1" s="16"/>
      <c r="L1" s="18" t="s">
        <v>5</v>
      </c>
      <c r="M1" s="18"/>
      <c r="N1" s="18"/>
      <c r="O1" s="18"/>
      <c r="P1" s="18"/>
      <c r="Q1" s="18"/>
      <c r="R1" s="18"/>
      <c r="S1" s="18"/>
      <c r="T1" s="18"/>
      <c r="U1" s="18"/>
      <c r="V1" s="21" t="s">
        <v>6</v>
      </c>
      <c r="W1" s="21"/>
      <c r="X1" s="21"/>
      <c r="Y1" s="21"/>
      <c r="Z1" s="21"/>
      <c r="AA1" s="21"/>
      <c r="AB1" s="21"/>
      <c r="AC1" s="15" t="s">
        <v>7</v>
      </c>
      <c r="AD1" s="25" t="s">
        <v>8</v>
      </c>
      <c r="AE1" s="26" t="s">
        <v>8</v>
      </c>
      <c r="AF1" s="26"/>
      <c r="AG1" s="26"/>
      <c r="AH1" s="25" t="s">
        <v>9</v>
      </c>
      <c r="AI1" s="26" t="s">
        <v>9</v>
      </c>
      <c r="AJ1" s="26"/>
      <c r="AK1" s="26"/>
    </row>
    <row r="2" ht="67.5" spans="1:38">
      <c r="A2" s="15"/>
      <c r="B2" s="15"/>
      <c r="C2" s="15"/>
      <c r="D2" s="15"/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9" t="s">
        <v>16</v>
      </c>
      <c r="L2" s="20" t="s">
        <v>17</v>
      </c>
      <c r="M2" s="20" t="s">
        <v>18</v>
      </c>
      <c r="N2" s="20" t="s">
        <v>19</v>
      </c>
      <c r="O2" s="20" t="s">
        <v>159</v>
      </c>
      <c r="P2" s="20" t="s">
        <v>21</v>
      </c>
      <c r="Q2" s="20" t="s">
        <v>22</v>
      </c>
      <c r="R2" s="20" t="s">
        <v>23</v>
      </c>
      <c r="S2" s="20" t="s">
        <v>24</v>
      </c>
      <c r="T2" s="20" t="s">
        <v>25</v>
      </c>
      <c r="U2" s="22" t="s">
        <v>26</v>
      </c>
      <c r="V2" s="23" t="s">
        <v>27</v>
      </c>
      <c r="W2" s="24" t="s">
        <v>28</v>
      </c>
      <c r="X2" s="23" t="s">
        <v>29</v>
      </c>
      <c r="Y2" s="23" t="s">
        <v>30</v>
      </c>
      <c r="Z2" s="23" t="s">
        <v>31</v>
      </c>
      <c r="AA2" s="23" t="s">
        <v>32</v>
      </c>
      <c r="AB2" s="27" t="s">
        <v>33</v>
      </c>
      <c r="AC2" s="15"/>
      <c r="AD2" s="25"/>
      <c r="AE2" s="28" t="s">
        <v>34</v>
      </c>
      <c r="AF2" s="28" t="s">
        <v>35</v>
      </c>
      <c r="AG2" s="28" t="s">
        <v>36</v>
      </c>
      <c r="AH2" s="25"/>
      <c r="AI2" s="28" t="s">
        <v>37</v>
      </c>
      <c r="AJ2" s="28" t="s">
        <v>38</v>
      </c>
      <c r="AK2" s="29" t="s">
        <v>39</v>
      </c>
      <c r="AL2" s="30" t="s">
        <v>160</v>
      </c>
    </row>
  </sheetData>
  <mergeCells count="12">
    <mergeCell ref="E1:K1"/>
    <mergeCell ref="L1:U1"/>
    <mergeCell ref="V1:AB1"/>
    <mergeCell ref="AE1:AG1"/>
    <mergeCell ref="AI1:AK1"/>
    <mergeCell ref="A1:A2"/>
    <mergeCell ref="B1:B2"/>
    <mergeCell ref="C1:C2"/>
    <mergeCell ref="D1:D2"/>
    <mergeCell ref="AC1:AC2"/>
    <mergeCell ref="AD1:AD2"/>
    <mergeCell ref="AH1:AH2"/>
  </mergeCells>
  <conditionalFormatting sqref="D1:D2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6:AL30"/>
  <sheetViews>
    <sheetView workbookViewId="0">
      <selection activeCell="A16" sqref="$A16:$XFD30"/>
    </sheetView>
  </sheetViews>
  <sheetFormatPr defaultColWidth="9" defaultRowHeight="13.5"/>
  <cols>
    <col min="3" max="3" width="18.75" customWidth="1"/>
  </cols>
  <sheetData>
    <row r="16" spans="1:38">
      <c r="A16" s="2">
        <v>18</v>
      </c>
      <c r="B16" s="2" t="s">
        <v>60</v>
      </c>
      <c r="C16" s="3" t="s">
        <v>89</v>
      </c>
      <c r="D16" s="4" t="s">
        <v>90</v>
      </c>
      <c r="E16" s="4">
        <v>10</v>
      </c>
      <c r="F16" s="4">
        <v>5</v>
      </c>
      <c r="G16" s="5">
        <v>0</v>
      </c>
      <c r="H16" s="5">
        <v>0</v>
      </c>
      <c r="I16" s="5">
        <v>0</v>
      </c>
      <c r="J16" s="5">
        <v>0</v>
      </c>
      <c r="K16" s="4">
        <v>15</v>
      </c>
      <c r="L16" s="4">
        <v>30</v>
      </c>
      <c r="M16" s="4">
        <v>20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50</v>
      </c>
      <c r="V16" s="4">
        <v>4</v>
      </c>
      <c r="W16" s="4">
        <v>0</v>
      </c>
      <c r="X16" s="4">
        <v>0</v>
      </c>
      <c r="Y16" s="4">
        <v>0</v>
      </c>
      <c r="Z16" s="4">
        <v>0.2</v>
      </c>
      <c r="AA16" s="4">
        <v>0</v>
      </c>
      <c r="AB16" s="4">
        <v>4.2</v>
      </c>
      <c r="AC16" s="4">
        <v>69.2</v>
      </c>
      <c r="AD16" s="4">
        <v>69.2</v>
      </c>
      <c r="AE16" s="4">
        <v>15</v>
      </c>
      <c r="AF16" s="4">
        <v>50</v>
      </c>
      <c r="AG16" s="4">
        <v>4.2</v>
      </c>
      <c r="AH16" s="4">
        <v>69.2</v>
      </c>
      <c r="AI16" s="4">
        <v>15</v>
      </c>
      <c r="AJ16" s="4">
        <v>50</v>
      </c>
      <c r="AK16" s="4">
        <v>4.2</v>
      </c>
      <c r="AL16" s="4"/>
    </row>
    <row r="17" spans="1:38">
      <c r="A17" s="2">
        <v>13</v>
      </c>
      <c r="B17" s="6" t="s">
        <v>60</v>
      </c>
      <c r="C17" s="7" t="s">
        <v>71</v>
      </c>
      <c r="D17" s="5" t="s">
        <v>72</v>
      </c>
      <c r="E17" s="4">
        <v>10</v>
      </c>
      <c r="F17" s="4">
        <v>5</v>
      </c>
      <c r="G17" s="4">
        <v>0</v>
      </c>
      <c r="H17" s="4">
        <v>0</v>
      </c>
      <c r="I17" s="4">
        <v>0</v>
      </c>
      <c r="J17" s="4">
        <v>0.5</v>
      </c>
      <c r="K17" s="4">
        <f>SUM(E17:J17)</f>
        <v>15.5</v>
      </c>
      <c r="L17" s="4">
        <v>30</v>
      </c>
      <c r="M17" s="4">
        <v>20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f>SUM(L17:T17)</f>
        <v>51</v>
      </c>
      <c r="V17" s="4">
        <v>4</v>
      </c>
      <c r="W17" s="4">
        <v>0</v>
      </c>
      <c r="X17" s="4">
        <v>0</v>
      </c>
      <c r="Y17" s="4">
        <v>0</v>
      </c>
      <c r="Z17" s="5">
        <v>0.2</v>
      </c>
      <c r="AA17" s="4">
        <v>0</v>
      </c>
      <c r="AB17" s="4">
        <f>SUM(V17,X17:AA17)</f>
        <v>4.2</v>
      </c>
      <c r="AC17" s="4">
        <f>SUM(AB17,U17,K17)</f>
        <v>70.7</v>
      </c>
      <c r="AD17" s="4">
        <v>70.7</v>
      </c>
      <c r="AE17" s="4">
        <v>15.5</v>
      </c>
      <c r="AF17" s="4">
        <v>51</v>
      </c>
      <c r="AG17" s="4">
        <v>4.2</v>
      </c>
      <c r="AH17" s="4">
        <v>70.7</v>
      </c>
      <c r="AI17" s="4">
        <v>15.5</v>
      </c>
      <c r="AJ17" s="4">
        <v>51</v>
      </c>
      <c r="AK17" s="4">
        <v>4.2</v>
      </c>
      <c r="AL17" s="13"/>
    </row>
    <row r="18" spans="1:38">
      <c r="A18" s="2">
        <v>17</v>
      </c>
      <c r="B18" s="2" t="s">
        <v>60</v>
      </c>
      <c r="C18" s="8" t="s">
        <v>107</v>
      </c>
      <c r="D18" s="9" t="s">
        <v>108</v>
      </c>
      <c r="E18" s="9">
        <v>10</v>
      </c>
      <c r="F18" s="9">
        <v>5</v>
      </c>
      <c r="G18" s="4">
        <v>0</v>
      </c>
      <c r="H18" s="4">
        <v>0</v>
      </c>
      <c r="I18" s="4">
        <v>0</v>
      </c>
      <c r="J18" s="4">
        <v>0</v>
      </c>
      <c r="K18" s="9">
        <v>15</v>
      </c>
      <c r="L18" s="9">
        <v>30</v>
      </c>
      <c r="M18" s="9">
        <v>19.9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9">
        <v>0</v>
      </c>
      <c r="U18" s="9">
        <v>49.9</v>
      </c>
      <c r="V18" s="9">
        <v>4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9">
        <v>4</v>
      </c>
      <c r="AC18" s="9">
        <v>69.9</v>
      </c>
      <c r="AD18" s="9">
        <v>68.9</v>
      </c>
      <c r="AE18" s="9">
        <v>15</v>
      </c>
      <c r="AF18" s="9">
        <v>49.9</v>
      </c>
      <c r="AG18" s="9">
        <v>4</v>
      </c>
      <c r="AH18" s="9">
        <v>68.9</v>
      </c>
      <c r="AI18" s="9">
        <v>15</v>
      </c>
      <c r="AJ18" s="9">
        <v>49.9</v>
      </c>
      <c r="AK18" s="9">
        <v>4</v>
      </c>
      <c r="AL18" s="4"/>
    </row>
    <row r="19" spans="1:38">
      <c r="A19" s="2">
        <v>15</v>
      </c>
      <c r="B19" s="2" t="s">
        <v>60</v>
      </c>
      <c r="C19" s="10" t="s">
        <v>101</v>
      </c>
      <c r="D19" s="4" t="s">
        <v>102</v>
      </c>
      <c r="E19" s="4">
        <v>10</v>
      </c>
      <c r="F19" s="4">
        <v>5</v>
      </c>
      <c r="G19" s="4">
        <v>0</v>
      </c>
      <c r="H19" s="4">
        <v>0</v>
      </c>
      <c r="I19" s="4">
        <v>0</v>
      </c>
      <c r="J19" s="4">
        <v>0</v>
      </c>
      <c r="K19" s="4">
        <v>15</v>
      </c>
      <c r="L19" s="4">
        <v>30</v>
      </c>
      <c r="M19" s="4">
        <v>20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50</v>
      </c>
      <c r="V19" s="4">
        <v>4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4</v>
      </c>
      <c r="AC19" s="4">
        <v>69</v>
      </c>
      <c r="AD19" s="4">
        <v>69</v>
      </c>
      <c r="AE19" s="4">
        <v>15</v>
      </c>
      <c r="AF19" s="4">
        <v>50</v>
      </c>
      <c r="AG19" s="4">
        <v>4</v>
      </c>
      <c r="AH19" s="4">
        <v>69</v>
      </c>
      <c r="AI19" s="4">
        <v>15</v>
      </c>
      <c r="AJ19" s="4">
        <v>50</v>
      </c>
      <c r="AK19" s="4">
        <v>4</v>
      </c>
      <c r="AL19" s="4"/>
    </row>
    <row r="20" spans="1:38">
      <c r="A20" s="2">
        <v>20</v>
      </c>
      <c r="B20" s="2" t="s">
        <v>60</v>
      </c>
      <c r="C20" s="3" t="s">
        <v>79</v>
      </c>
      <c r="D20" s="11" t="s">
        <v>80</v>
      </c>
      <c r="E20" s="4">
        <v>10</v>
      </c>
      <c r="F20" s="4">
        <v>5</v>
      </c>
      <c r="G20" s="5">
        <v>0</v>
      </c>
      <c r="H20" s="5">
        <v>0</v>
      </c>
      <c r="I20" s="5">
        <v>0</v>
      </c>
      <c r="J20" s="5">
        <v>0</v>
      </c>
      <c r="K20" s="4">
        <v>15</v>
      </c>
      <c r="L20" s="4">
        <v>30</v>
      </c>
      <c r="M20" s="4">
        <v>20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51</v>
      </c>
      <c r="V20" s="4">
        <v>4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4</v>
      </c>
      <c r="AC20" s="4">
        <v>70</v>
      </c>
      <c r="AD20" s="4">
        <v>70</v>
      </c>
      <c r="AE20" s="4">
        <v>15</v>
      </c>
      <c r="AF20" s="4">
        <v>51</v>
      </c>
      <c r="AG20" s="4">
        <v>4</v>
      </c>
      <c r="AH20" s="4">
        <v>70</v>
      </c>
      <c r="AI20" s="4">
        <v>15</v>
      </c>
      <c r="AJ20" s="4">
        <v>51</v>
      </c>
      <c r="AK20" s="4">
        <v>4</v>
      </c>
      <c r="AL20" s="4"/>
    </row>
    <row r="21" s="1" customFormat="1" spans="1:38">
      <c r="A21" s="2">
        <v>21</v>
      </c>
      <c r="B21" s="2" t="s">
        <v>60</v>
      </c>
      <c r="C21" s="3" t="s">
        <v>67</v>
      </c>
      <c r="D21" s="11" t="s">
        <v>68</v>
      </c>
      <c r="E21" s="4">
        <v>10</v>
      </c>
      <c r="F21" s="4">
        <v>5</v>
      </c>
      <c r="G21" s="4">
        <v>0</v>
      </c>
      <c r="H21" s="4">
        <v>0</v>
      </c>
      <c r="I21" s="4">
        <v>0</v>
      </c>
      <c r="J21" s="4">
        <v>1.5</v>
      </c>
      <c r="K21" s="4">
        <v>16.5</v>
      </c>
      <c r="L21" s="4">
        <v>30</v>
      </c>
      <c r="M21" s="4">
        <v>20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50</v>
      </c>
      <c r="V21" s="4">
        <v>4</v>
      </c>
      <c r="W21" s="4">
        <v>0</v>
      </c>
      <c r="X21" s="4">
        <v>0</v>
      </c>
      <c r="Y21" s="4">
        <v>0</v>
      </c>
      <c r="Z21" s="4">
        <v>0.4</v>
      </c>
      <c r="AA21" s="4">
        <v>0</v>
      </c>
      <c r="AB21" s="4">
        <v>4.4</v>
      </c>
      <c r="AC21" s="4">
        <v>70.9</v>
      </c>
      <c r="AD21" s="4">
        <v>70.9</v>
      </c>
      <c r="AE21" s="4">
        <v>16.5</v>
      </c>
      <c r="AF21" s="4">
        <v>50</v>
      </c>
      <c r="AG21" s="4">
        <v>4.4</v>
      </c>
      <c r="AH21" s="4">
        <v>70.9</v>
      </c>
      <c r="AI21" s="4">
        <v>16.5</v>
      </c>
      <c r="AJ21" s="4">
        <v>50</v>
      </c>
      <c r="AK21" s="4">
        <v>4.4</v>
      </c>
      <c r="AL21" s="13"/>
    </row>
    <row r="22" s="1" customFormat="1" spans="1:38">
      <c r="A22" s="2">
        <v>12</v>
      </c>
      <c r="B22" s="2" t="s">
        <v>60</v>
      </c>
      <c r="C22" s="12" t="s">
        <v>81</v>
      </c>
      <c r="D22" s="13" t="s">
        <v>82</v>
      </c>
      <c r="E22" s="13">
        <v>10</v>
      </c>
      <c r="F22" s="13">
        <v>5</v>
      </c>
      <c r="G22" s="13">
        <v>0</v>
      </c>
      <c r="H22" s="13">
        <v>0</v>
      </c>
      <c r="I22" s="13">
        <v>0</v>
      </c>
      <c r="J22" s="13">
        <v>0</v>
      </c>
      <c r="K22" s="13">
        <v>15</v>
      </c>
      <c r="L22" s="13">
        <v>30</v>
      </c>
      <c r="M22" s="13">
        <v>20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13">
        <v>0</v>
      </c>
      <c r="U22" s="13">
        <v>50</v>
      </c>
      <c r="V22" s="13">
        <v>4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5</v>
      </c>
      <c r="AC22" s="13">
        <v>70</v>
      </c>
      <c r="AD22" s="13">
        <v>70</v>
      </c>
      <c r="AE22" s="13">
        <v>15</v>
      </c>
      <c r="AF22" s="13">
        <v>50</v>
      </c>
      <c r="AG22" s="13">
        <v>5</v>
      </c>
      <c r="AH22" s="13">
        <v>70</v>
      </c>
      <c r="AI22" s="13">
        <v>15</v>
      </c>
      <c r="AJ22" s="13">
        <v>50</v>
      </c>
      <c r="AK22" s="13">
        <v>5</v>
      </c>
      <c r="AL22" s="13"/>
    </row>
    <row r="23" spans="1:38">
      <c r="A23" s="2">
        <v>22</v>
      </c>
      <c r="B23" s="2" t="s">
        <v>60</v>
      </c>
      <c r="C23" s="3" t="s">
        <v>91</v>
      </c>
      <c r="D23" s="11" t="s">
        <v>92</v>
      </c>
      <c r="E23" s="4">
        <v>10</v>
      </c>
      <c r="F23" s="4">
        <v>5</v>
      </c>
      <c r="G23" s="4">
        <v>0</v>
      </c>
      <c r="H23" s="4">
        <v>0</v>
      </c>
      <c r="I23" s="4">
        <v>0</v>
      </c>
      <c r="J23" s="4">
        <v>0</v>
      </c>
      <c r="K23" s="4">
        <v>15</v>
      </c>
      <c r="L23" s="4">
        <v>30</v>
      </c>
      <c r="M23" s="4">
        <v>20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50</v>
      </c>
      <c r="V23" s="4">
        <v>4</v>
      </c>
      <c r="W23" s="4">
        <v>0</v>
      </c>
      <c r="X23" s="4">
        <v>0</v>
      </c>
      <c r="Y23" s="4">
        <v>0</v>
      </c>
      <c r="Z23" s="4">
        <v>0.2</v>
      </c>
      <c r="AA23" s="4">
        <v>0</v>
      </c>
      <c r="AB23" s="4">
        <v>4.2</v>
      </c>
      <c r="AC23" s="4">
        <v>69.2</v>
      </c>
      <c r="AD23" s="4">
        <v>69.2</v>
      </c>
      <c r="AE23" s="4">
        <v>15</v>
      </c>
      <c r="AF23" s="4">
        <v>50</v>
      </c>
      <c r="AG23" s="4">
        <v>4.2</v>
      </c>
      <c r="AH23" s="4">
        <v>69.2</v>
      </c>
      <c r="AI23" s="4">
        <v>15</v>
      </c>
      <c r="AJ23" s="4">
        <v>50</v>
      </c>
      <c r="AK23" s="4">
        <v>4.2</v>
      </c>
      <c r="AL23" s="4"/>
    </row>
    <row r="24" spans="1:38">
      <c r="A24" s="2">
        <v>14</v>
      </c>
      <c r="B24" s="6" t="s">
        <v>60</v>
      </c>
      <c r="C24" s="10" t="s">
        <v>103</v>
      </c>
      <c r="D24" s="5" t="s">
        <v>104</v>
      </c>
      <c r="E24" s="5">
        <v>10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5">
        <v>15</v>
      </c>
      <c r="L24" s="5">
        <v>30</v>
      </c>
      <c r="M24" s="5">
        <v>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5">
        <v>0</v>
      </c>
      <c r="U24" s="5">
        <v>50</v>
      </c>
      <c r="V24" s="5">
        <v>4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4</v>
      </c>
      <c r="AC24" s="4">
        <v>69</v>
      </c>
      <c r="AD24" s="4">
        <v>69</v>
      </c>
      <c r="AE24" s="4">
        <v>15</v>
      </c>
      <c r="AF24" s="4">
        <v>50</v>
      </c>
      <c r="AG24" s="4">
        <v>4</v>
      </c>
      <c r="AH24" s="4">
        <v>69</v>
      </c>
      <c r="AI24" s="4">
        <v>15</v>
      </c>
      <c r="AJ24" s="4">
        <v>50</v>
      </c>
      <c r="AK24" s="4">
        <v>4</v>
      </c>
      <c r="AL24" s="4"/>
    </row>
    <row r="25" spans="1:38">
      <c r="A25" s="2">
        <v>16</v>
      </c>
      <c r="B25" s="2" t="s">
        <v>60</v>
      </c>
      <c r="C25" s="8" t="s">
        <v>105</v>
      </c>
      <c r="D25" s="9" t="s">
        <v>106</v>
      </c>
      <c r="E25" s="9">
        <v>10</v>
      </c>
      <c r="F25" s="9">
        <v>5</v>
      </c>
      <c r="G25" s="5">
        <v>0</v>
      </c>
      <c r="H25" s="5">
        <v>0</v>
      </c>
      <c r="I25" s="5">
        <v>0</v>
      </c>
      <c r="J25" s="5">
        <v>0</v>
      </c>
      <c r="K25" s="9">
        <v>15</v>
      </c>
      <c r="L25" s="9">
        <v>30</v>
      </c>
      <c r="M25" s="9">
        <v>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9">
        <v>0</v>
      </c>
      <c r="U25" s="9">
        <v>50</v>
      </c>
      <c r="V25" s="9">
        <v>4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9">
        <v>4</v>
      </c>
      <c r="AC25" s="9">
        <v>69</v>
      </c>
      <c r="AD25" s="9">
        <v>69</v>
      </c>
      <c r="AE25" s="9">
        <v>15</v>
      </c>
      <c r="AF25" s="9">
        <v>50</v>
      </c>
      <c r="AG25" s="9">
        <v>4</v>
      </c>
      <c r="AH25" s="9">
        <v>69</v>
      </c>
      <c r="AI25" s="9">
        <v>15</v>
      </c>
      <c r="AJ25" s="9">
        <v>50</v>
      </c>
      <c r="AK25" s="9">
        <v>4</v>
      </c>
      <c r="AL25" s="4"/>
    </row>
    <row r="26" spans="1:38">
      <c r="A26" s="2">
        <v>11</v>
      </c>
      <c r="B26" s="2" t="s">
        <v>60</v>
      </c>
      <c r="C26" s="8" t="s">
        <v>61</v>
      </c>
      <c r="D26" s="5" t="s">
        <v>62</v>
      </c>
      <c r="E26" s="4">
        <v>10</v>
      </c>
      <c r="F26" s="4">
        <v>5</v>
      </c>
      <c r="G26" s="4">
        <v>0</v>
      </c>
      <c r="H26" s="4">
        <v>3</v>
      </c>
      <c r="I26" s="4">
        <v>0</v>
      </c>
      <c r="J26" s="4">
        <v>1.5</v>
      </c>
      <c r="K26" s="4">
        <v>19.5</v>
      </c>
      <c r="L26" s="4">
        <v>30</v>
      </c>
      <c r="M26" s="4">
        <v>20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51</v>
      </c>
      <c r="V26" s="4">
        <v>4</v>
      </c>
      <c r="W26" s="4">
        <v>0</v>
      </c>
      <c r="X26" s="4">
        <v>0</v>
      </c>
      <c r="Y26" s="4">
        <v>0</v>
      </c>
      <c r="Z26" s="4">
        <v>2</v>
      </c>
      <c r="AA26" s="4">
        <v>0</v>
      </c>
      <c r="AB26" s="4">
        <v>6</v>
      </c>
      <c r="AC26" s="4">
        <v>76.5</v>
      </c>
      <c r="AD26" s="4">
        <v>76.5</v>
      </c>
      <c r="AE26" s="4">
        <v>19.5</v>
      </c>
      <c r="AF26" s="4">
        <v>51</v>
      </c>
      <c r="AG26" s="4">
        <v>6</v>
      </c>
      <c r="AH26" s="4">
        <v>76.5</v>
      </c>
      <c r="AI26" s="4">
        <v>19.5</v>
      </c>
      <c r="AJ26" s="4">
        <v>51</v>
      </c>
      <c r="AK26" s="4">
        <v>6</v>
      </c>
      <c r="AL26" s="4"/>
    </row>
    <row r="27" spans="1:38">
      <c r="A27" s="2">
        <v>23</v>
      </c>
      <c r="B27" s="2" t="s">
        <v>60</v>
      </c>
      <c r="C27" s="3" t="s">
        <v>69</v>
      </c>
      <c r="D27" s="14" t="s">
        <v>70</v>
      </c>
      <c r="E27" s="4">
        <v>10</v>
      </c>
      <c r="F27" s="4">
        <v>5</v>
      </c>
      <c r="G27" s="4">
        <v>0</v>
      </c>
      <c r="H27" s="4">
        <v>0</v>
      </c>
      <c r="I27" s="4">
        <v>0</v>
      </c>
      <c r="J27" s="4">
        <v>0</v>
      </c>
      <c r="K27" s="4">
        <v>15</v>
      </c>
      <c r="L27" s="4">
        <v>30</v>
      </c>
      <c r="M27" s="4">
        <v>20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50</v>
      </c>
      <c r="V27" s="4">
        <v>4</v>
      </c>
      <c r="W27" s="4">
        <v>0</v>
      </c>
      <c r="X27" s="4">
        <v>0</v>
      </c>
      <c r="Y27" s="4">
        <v>0</v>
      </c>
      <c r="Z27" s="4">
        <v>1.8</v>
      </c>
      <c r="AA27" s="4">
        <v>0</v>
      </c>
      <c r="AB27" s="4">
        <v>5.8</v>
      </c>
      <c r="AC27" s="4">
        <v>70.8</v>
      </c>
      <c r="AD27" s="4">
        <v>70.8</v>
      </c>
      <c r="AE27" s="4">
        <v>15</v>
      </c>
      <c r="AF27" s="4">
        <v>50</v>
      </c>
      <c r="AG27" s="4">
        <v>5.8</v>
      </c>
      <c r="AH27" s="4">
        <v>70.8</v>
      </c>
      <c r="AI27" s="4">
        <v>15</v>
      </c>
      <c r="AJ27" s="4">
        <v>50</v>
      </c>
      <c r="AK27" s="4">
        <v>5.8</v>
      </c>
      <c r="AL27" s="4"/>
    </row>
    <row r="28" spans="1:38">
      <c r="A28" s="2">
        <v>19</v>
      </c>
      <c r="B28" s="2" t="s">
        <v>60</v>
      </c>
      <c r="C28" s="10" t="s">
        <v>73</v>
      </c>
      <c r="D28" s="5" t="s">
        <v>74</v>
      </c>
      <c r="E28" s="4">
        <v>10</v>
      </c>
      <c r="F28" s="4">
        <v>5</v>
      </c>
      <c r="G28" s="4">
        <v>0</v>
      </c>
      <c r="H28" s="4">
        <v>0</v>
      </c>
      <c r="I28" s="4">
        <v>0</v>
      </c>
      <c r="J28" s="4">
        <v>0</v>
      </c>
      <c r="K28" s="4">
        <v>15.5</v>
      </c>
      <c r="L28" s="4">
        <v>30</v>
      </c>
      <c r="M28" s="4">
        <v>20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51</v>
      </c>
      <c r="V28" s="4">
        <v>4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4</v>
      </c>
      <c r="AC28" s="4">
        <v>70.5</v>
      </c>
      <c r="AD28" s="4">
        <v>70.5</v>
      </c>
      <c r="AE28" s="4">
        <v>15.5</v>
      </c>
      <c r="AF28" s="4">
        <v>51</v>
      </c>
      <c r="AG28" s="4">
        <v>4</v>
      </c>
      <c r="AH28" s="4">
        <v>70.5</v>
      </c>
      <c r="AI28" s="4">
        <v>15.5</v>
      </c>
      <c r="AJ28" s="4">
        <v>51</v>
      </c>
      <c r="AK28" s="4">
        <v>4</v>
      </c>
      <c r="AL28" s="4"/>
    </row>
    <row r="29" spans="1:38">
      <c r="A29" s="2">
        <v>10</v>
      </c>
      <c r="B29" s="2" t="s">
        <v>60</v>
      </c>
      <c r="C29" s="7" t="s">
        <v>65</v>
      </c>
      <c r="D29" s="5" t="s">
        <v>66</v>
      </c>
      <c r="E29" s="4">
        <v>10</v>
      </c>
      <c r="F29" s="4">
        <v>5</v>
      </c>
      <c r="G29" s="4">
        <v>0</v>
      </c>
      <c r="H29" s="4">
        <v>0</v>
      </c>
      <c r="I29" s="4">
        <v>0</v>
      </c>
      <c r="J29" s="4">
        <v>0</v>
      </c>
      <c r="K29" s="4">
        <v>15</v>
      </c>
      <c r="L29" s="4">
        <v>30</v>
      </c>
      <c r="M29" s="4">
        <v>20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50</v>
      </c>
      <c r="V29" s="4">
        <v>4</v>
      </c>
      <c r="W29" s="4">
        <v>0</v>
      </c>
      <c r="X29" s="4">
        <v>0</v>
      </c>
      <c r="Y29" s="4">
        <v>0</v>
      </c>
      <c r="Z29" s="4">
        <v>2</v>
      </c>
      <c r="AA29" s="4">
        <v>0</v>
      </c>
      <c r="AB29" s="4">
        <v>6</v>
      </c>
      <c r="AC29" s="4">
        <v>71</v>
      </c>
      <c r="AD29" s="4">
        <v>71</v>
      </c>
      <c r="AE29" s="4">
        <v>15</v>
      </c>
      <c r="AF29" s="4">
        <v>50</v>
      </c>
      <c r="AG29" s="4">
        <v>6</v>
      </c>
      <c r="AH29" s="4">
        <v>71</v>
      </c>
      <c r="AI29" s="4">
        <v>15</v>
      </c>
      <c r="AJ29" s="4">
        <v>50</v>
      </c>
      <c r="AK29" s="4">
        <v>6</v>
      </c>
      <c r="AL29" s="4"/>
    </row>
    <row r="30" spans="1:38">
      <c r="A30" s="2">
        <v>24</v>
      </c>
      <c r="B30" s="2" t="s">
        <v>60</v>
      </c>
      <c r="C30" s="3" t="s">
        <v>93</v>
      </c>
      <c r="D30" s="14" t="s">
        <v>94</v>
      </c>
      <c r="E30" s="4">
        <v>10</v>
      </c>
      <c r="F30" s="4">
        <v>5</v>
      </c>
      <c r="G30" s="4">
        <v>0</v>
      </c>
      <c r="H30" s="4">
        <v>0</v>
      </c>
      <c r="I30" s="4">
        <v>0</v>
      </c>
      <c r="J30" s="4">
        <v>0</v>
      </c>
      <c r="K30" s="4">
        <v>15</v>
      </c>
      <c r="L30" s="4">
        <v>30</v>
      </c>
      <c r="M30" s="4">
        <v>20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50</v>
      </c>
      <c r="V30" s="4">
        <v>4</v>
      </c>
      <c r="W30" s="4">
        <v>0</v>
      </c>
      <c r="X30" s="4">
        <v>0</v>
      </c>
      <c r="Y30" s="4">
        <v>0</v>
      </c>
      <c r="Z30" s="4">
        <v>0.2</v>
      </c>
      <c r="AA30" s="4">
        <v>0</v>
      </c>
      <c r="AB30" s="4">
        <v>4.2</v>
      </c>
      <c r="AC30" s="4">
        <v>69.2</v>
      </c>
      <c r="AD30" s="4">
        <v>69.2</v>
      </c>
      <c r="AE30" s="4">
        <v>15</v>
      </c>
      <c r="AF30" s="4">
        <v>50</v>
      </c>
      <c r="AG30" s="4">
        <v>4.2</v>
      </c>
      <c r="AH30" s="4">
        <v>69.2</v>
      </c>
      <c r="AI30" s="4">
        <v>15</v>
      </c>
      <c r="AJ30" s="4">
        <v>50</v>
      </c>
      <c r="AK30" s="4">
        <v>4.2</v>
      </c>
      <c r="AL30" s="4"/>
    </row>
  </sheetData>
  <sortState ref="A2:AK15">
    <sortCondition ref="C2"/>
  </sortState>
  <conditionalFormatting sqref="D16:D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2022级硕士（不含联培生）</vt:lpstr>
      <vt:lpstr>联培生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mind</cp:lastModifiedBy>
  <dcterms:created xsi:type="dcterms:W3CDTF">2022-10-14T09:04:00Z</dcterms:created>
  <dcterms:modified xsi:type="dcterms:W3CDTF">2024-10-10T13:25:58Z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9A767DC5DA2E4E5FA437354CD44F2BE6_13</vt:lpwstr>
  </property>
  <property fmtid="{D5CDD505-2E9C-101B-9397-08002B2CF9AE}" pid="3" name="KSOProductBuildVer">
    <vt:lpwstr>2052-12.1.0.17857</vt:lpwstr>
  </property>
</Properties>
</file>